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95" yWindow="75" windowWidth="10620" windowHeight="11700" tabRatio="860" activeTab="9"/>
  </bookViews>
  <sheets>
    <sheet name="Zał. 1 Mapa procesów" sheetId="1" r:id="rId1"/>
    <sheet name="SI" sheetId="2" r:id="rId2"/>
    <sheet name="PW" sheetId="3" r:id="rId3"/>
    <sheet name="MK" sheetId="4" r:id="rId4"/>
    <sheet name="RI" sheetId="5" r:id="rId5"/>
    <sheet name="ZI" sheetId="6" r:id="rId6"/>
    <sheet name="GP" sheetId="7" r:id="rId7"/>
    <sheet name="EKO" sheetId="8" r:id="rId8"/>
    <sheet name="PS" sheetId="9" r:id="rId9"/>
    <sheet name="OŚ" sheetId="10" r:id="rId10"/>
    <sheet name="NGO" sheetId="11" r:id="rId11"/>
    <sheet name="PR" sheetId="12" r:id="rId12"/>
    <sheet name="ZK" sheetId="13" r:id="rId13"/>
    <sheet name="SZJ" sheetId="14" r:id="rId14"/>
    <sheet name="OA" sheetId="15" r:id="rId15"/>
    <sheet name="ZP" sheetId="16" r:id="rId16"/>
    <sheet name="ZL" sheetId="17" r:id="rId17"/>
    <sheet name="UE" sheetId="18" r:id="rId18"/>
    <sheet name="Karty Usług Publicznych" sheetId="19" r:id="rId19"/>
  </sheets>
  <definedNames>
    <definedName name="_xlnm._FilterDatabase" localSheetId="18" hidden="1">'Karty Usług Publicznych'!$A$2:$D$90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<sst xmlns="http://schemas.openxmlformats.org/spreadsheetml/2006/main" count="392" uniqueCount="202">
  <si>
    <t>UDZIELANIE ZAMÓWIEŃ PUBLICZNYCH (ZP)</t>
  </si>
  <si>
    <t>ZARZĄDZANIE ZASOBAMI LUDZKIMI (ZL)</t>
  </si>
  <si>
    <t>Cel procesu</t>
  </si>
  <si>
    <t>Pomiar</t>
  </si>
  <si>
    <t>suma:</t>
  </si>
  <si>
    <t>ZP-A</t>
  </si>
  <si>
    <t>OA-A</t>
  </si>
  <si>
    <t>średni koszt utrzymania stanowiska pracy bez kosztów wynagrodzeń</t>
  </si>
  <si>
    <t>Liczba wejść na strony BIP</t>
  </si>
  <si>
    <t>zapewnienie odpowiedniego poziomu zatrudnienia i kompetencji pracowników</t>
  </si>
  <si>
    <t>ZL-A</t>
  </si>
  <si>
    <t>ZL-B</t>
  </si>
  <si>
    <t>OA-B</t>
  </si>
  <si>
    <t>Średni roczny koszt utrzymania stanowiska pracy (materiały biurowe, usługi telekomunikacyjne, media, środki czystości, licencje itp.)</t>
  </si>
  <si>
    <t>liczba pracowników</t>
  </si>
  <si>
    <t>liczba postępowań pow. 14 tyś Euro</t>
  </si>
  <si>
    <t>---</t>
  </si>
  <si>
    <t>utrzymanie, rozwój i stałe doskonalenie systemu zarządzania, tak by spełniał on wszystkie wymagania prawne i wymagania normy ISO 9001:2008 oraz zapewniał skuteczną realizację przyjętej polityki i wynikających z niej celów</t>
  </si>
  <si>
    <t>Skargi</t>
  </si>
  <si>
    <t xml:space="preserve">OBSŁUGA ADMINISTRACYJNA URZĘDU (OA) </t>
  </si>
  <si>
    <t>Nazwa procesu</t>
  </si>
  <si>
    <t>Standardy procesu</t>
  </si>
  <si>
    <t>Nr karty</t>
  </si>
  <si>
    <t>Nazwa usługi Publicznej</t>
  </si>
  <si>
    <t>Autor</t>
  </si>
  <si>
    <t>Data aktualizacji</t>
  </si>
  <si>
    <t>NJ-A</t>
  </si>
  <si>
    <t>NJ-B</t>
  </si>
  <si>
    <t>średnia</t>
  </si>
  <si>
    <t>suma</t>
  </si>
  <si>
    <t>Instrukcja kancelaryjna dla organów gmin i związków międzygminnych</t>
  </si>
  <si>
    <t>stworzenie pracownikom odpowiednich warunków do wykonywania pracy oraz zapewnienie dostępności systemów informatycznych oraz zabezpieczenie przetwarzanych danych</t>
  </si>
  <si>
    <t>zabezpieczenie interesów gminy poprzez optymalne określenie przedmiotu zamówienia, warunków jego realizacji 
oraz racjonalne i celowe wydatkowanie środków publicznych</t>
  </si>
  <si>
    <t>GOSPODARKA KOMUNALNA (GK)</t>
  </si>
  <si>
    <t>ZARZĄDZANIE INFRASTRUKTURĄ (ZI)</t>
  </si>
  <si>
    <t>ORGANIZACJA POMOCY SPOŁECZNEJ (PS)</t>
  </si>
  <si>
    <t>PS-A</t>
  </si>
  <si>
    <t>Ilość rodzin objętych pomocą w formie dodatku mieszkaniowego</t>
  </si>
  <si>
    <t xml:space="preserve">rzetelne i terminowe zaspokajanie potrzeb indywidualnych należących do zadań własnych lub zleconych 
gminie, realizowanych na wniosek bądź z urzędu w oparciu o przepisy prawa materialnego
</t>
  </si>
  <si>
    <t>SI-A</t>
  </si>
  <si>
    <t>SI-B</t>
  </si>
  <si>
    <t>SI-C</t>
  </si>
  <si>
    <t>usprawnianie obrotu nieruchomościami poprzez dążenie do uregulowania ich stanu prawnego oraz gospodarowanie własnością gminy w sposób maksymalizujący korzyści dla mieszkańców</t>
  </si>
  <si>
    <t>GK-A</t>
  </si>
  <si>
    <t>podnoszenie poziomu życia mieszkańców poprzez właściwe utrzymanie rozwój infrastruktury technicznej</t>
  </si>
  <si>
    <t>Udział wydatków inwestycyjnych w wydatkach gminy ogółem</t>
  </si>
  <si>
    <t>ZI-A</t>
  </si>
  <si>
    <t>Ilość dróg utwardzonych w stosunku do dróg ogółem</t>
  </si>
  <si>
    <t>ZI-B</t>
  </si>
  <si>
    <t>Dostęp mieszkańców do infrastruktury kanalizacyjnej i wodociągowej</t>
  </si>
  <si>
    <t>ZI-C</t>
  </si>
  <si>
    <t>Wskaźnik wykonania dochodów i wydatków, w tym wskaźnik wykonania  dochodów własnych</t>
  </si>
  <si>
    <t>Udział wydatków majątkowych w wydatkach ogółem</t>
  </si>
  <si>
    <t>Uchwała budżetowa</t>
  </si>
  <si>
    <t>zapewnienie dostępu mieszkańców do edukacji poprzez stwarzanie optymalnych warunków nauczania i wychowania dzieci i młodzieży oraz nadzór nad działalnością szkół i przedszkola w zakresie spraw finansowych i administracyjnych z uwzględnieniem obowiązujących przepisów prawa</t>
  </si>
  <si>
    <t>OŚ-A</t>
  </si>
  <si>
    <t>OŚ-B</t>
  </si>
  <si>
    <t>Ilość osób objętych celowymi kampaniami edukacyjnymi i profilaktycznymi w obszarach interwencji określonych w Strategii Rozwiązywania Problemów Społecznych</t>
  </si>
  <si>
    <t>Zakresy czynności, uprawnień i obowiązków pracowników Urzędu</t>
  </si>
  <si>
    <t>PS-B</t>
  </si>
  <si>
    <t>liczba uwzględnionych odwołań w stosunku do wszystkich postępowań o udzielenie zamówienia publicznego w skali roku</t>
  </si>
  <si>
    <t>liczba uwzględnionych odwołań</t>
  </si>
  <si>
    <t>liczba odwołań</t>
  </si>
  <si>
    <t>NS.01</t>
  </si>
  <si>
    <t>Procedura: Nadzór nad dokumentacją</t>
  </si>
  <si>
    <t>NS.02</t>
  </si>
  <si>
    <t>NS.03</t>
  </si>
  <si>
    <t>NS.04</t>
  </si>
  <si>
    <t>NS.05</t>
  </si>
  <si>
    <t>NS.06</t>
  </si>
  <si>
    <t>Procedura: Nadzór nad zapisami</t>
  </si>
  <si>
    <t>Procedura: Przegląd zarządzania</t>
  </si>
  <si>
    <t>Procedura: Działania korygujące i zapobiegawcze</t>
  </si>
  <si>
    <t>Procedura: Audity wewnętrzne</t>
  </si>
  <si>
    <t>Procedura: Nadzór nad usługą niezgodną</t>
  </si>
  <si>
    <t>NADZOROWANIE SYSTEMU ZARZĄDZANIA JAKOŚCIĄ (SZJ)</t>
  </si>
  <si>
    <t>KO</t>
  </si>
  <si>
    <t>Ilość sprzedanych w roku gruntów, w stosunku do planowanej sprzedaży w ujęciu powierzchnowym i wartościowym</t>
  </si>
  <si>
    <t>Powierzchnia</t>
  </si>
  <si>
    <t>Wartość</t>
  </si>
  <si>
    <t>Wykonana sprzedaż lokali komunalnych, w stosunku do planowanej sprzedaży w ujęciu powierzchnowym i wartościowym</t>
  </si>
  <si>
    <t>NALICZANIE I WINDYKACJA PODATKÓW (PW)</t>
  </si>
  <si>
    <t>skuteczna realizacjia polityki dochodowej Gminy</t>
  </si>
  <si>
    <t>PW-A</t>
  </si>
  <si>
    <t>PW-B</t>
  </si>
  <si>
    <t>GPŚ-A</t>
  </si>
  <si>
    <t>OA-C</t>
  </si>
  <si>
    <t>GK-B</t>
  </si>
  <si>
    <t>Liczba awarii sieci informatycznej urzędu w ciągu roku</t>
  </si>
  <si>
    <t>PROWADZENIE SZKÓŁ I PRZEDSZKOLI (OŚ)</t>
  </si>
  <si>
    <t>KO-01</t>
  </si>
  <si>
    <t>-</t>
  </si>
  <si>
    <t>Liczba złożonych skarg i wniosków</t>
  </si>
  <si>
    <t>WSPÓŁPRACA Z ORGANIZACJAMI POZARZĄDOWYMI (NGO)</t>
  </si>
  <si>
    <t>PROMOCJA (PR)</t>
  </si>
  <si>
    <t>Udział dróg objętych nadzorem ksiąg obiektów drogowych w ogóle dróg gminnych</t>
  </si>
  <si>
    <t>zapewnienie ładu przestrzennego i zrównoważone wykorzystywamie zasobów naturalnych</t>
  </si>
  <si>
    <t>GPŚ-B</t>
  </si>
  <si>
    <t>%</t>
  </si>
  <si>
    <t>Wskaźnik dostępności miejsc w przedszkolach dla mieszkańców gminy (ilość miejsc/zapotrzebowanie)</t>
  </si>
  <si>
    <t xml:space="preserve">Pozyskiwanie funduszy zewnętrznych umożliwijaących szybszy rozwój społeczny i gospodarczy Gminy </t>
  </si>
  <si>
    <t>RI-D</t>
  </si>
  <si>
    <t>POZYSKIWANIE FUNDUSZY ZEWNĘTRZNYCH (UE)</t>
  </si>
  <si>
    <t>UE-A</t>
  </si>
  <si>
    <t>Skuteczność pozyskiwania środków zewnętrznych</t>
  </si>
  <si>
    <t>Wnioski złożone</t>
  </si>
  <si>
    <t>Wygrane</t>
  </si>
  <si>
    <t>Wskaźnik</t>
  </si>
  <si>
    <t>UE-B</t>
  </si>
  <si>
    <t>Kwota pozyskanych funduszy zewnętrznych w stosunku do wysokości środków własnych gminy</t>
  </si>
  <si>
    <t>NGO-A</t>
  </si>
  <si>
    <t>NGO-B</t>
  </si>
  <si>
    <t>Alokacja środków na realizację zadań publicznych w ramach konkursów</t>
  </si>
  <si>
    <t>Realizacja zaplanowanych wydatków [%]</t>
  </si>
  <si>
    <t>Informowanie mieszkańców Gminy oraz inne strony zainteresowane o efektach działalności Gminy i Urzędu.</t>
  </si>
  <si>
    <t>PR-A</t>
  </si>
  <si>
    <t>PR-B</t>
  </si>
  <si>
    <t>Skala odzewu w mediach - ilość informacji o imprezach gminnych w prasie lokalnej.</t>
  </si>
  <si>
    <t>Suma wydatków na promocję w roku</t>
  </si>
  <si>
    <t>Zapewnienie bezpieczeństwa publicznego</t>
  </si>
  <si>
    <t>ZK-A</t>
  </si>
  <si>
    <t>Suma wydatków na zdarzenia kryzysowe w gminie</t>
  </si>
  <si>
    <t>(1*)</t>
  </si>
  <si>
    <r>
      <rPr>
        <sz val="10"/>
        <color indexed="10"/>
        <rFont val="Arial"/>
        <family val="2"/>
      </rPr>
      <t>(1*)</t>
    </r>
    <r>
      <rPr>
        <sz val="10"/>
        <rFont val="Arial"/>
        <family val="2"/>
      </rPr>
      <t xml:space="preserve"> - Po wniesieniu odwołania Zamawiający uwzględnił w całości zarzuty i żądania zawarte w odwołaniu (na podstawie art. 186 ust. 1 UPZP) dzięki czemu uniknęliśmy kosztów postępowania.</t>
    </r>
  </si>
  <si>
    <t>SG</t>
  </si>
  <si>
    <t>zarządzanie kryzysowe (rezerwy)</t>
  </si>
  <si>
    <t>obrona cywilna</t>
  </si>
  <si>
    <t xml:space="preserve">umożliwienie osobom i rodzinom przezwyciężenie trudnych sytuacji życiowych, których nie są w stanie pokonać wykorzystując własne uprawnienia, zasoby i możliwości
</t>
  </si>
  <si>
    <t>ilość</t>
  </si>
  <si>
    <t>zapotrzebowanie</t>
  </si>
  <si>
    <t>(1*) w 2011 wybudowano 6,77 km wodociągów oraz 1,17 km kanalizacji</t>
  </si>
  <si>
    <t>Udział środków własnych gminy w budżecie oświaty (z wyjątkiem przedszkoli i "zerówek" zlokalizowanych w przedszkolach)</t>
  </si>
  <si>
    <t>REALIZACJA INWESTYCJI (RI)</t>
  </si>
  <si>
    <t xml:space="preserve">Realizacja zaplanowanych inwestycji zgodnie z założnym harmonogramem i w ramach zaplanowanego budżetu
</t>
  </si>
  <si>
    <t>RI-I</t>
  </si>
  <si>
    <t>RI-II</t>
  </si>
  <si>
    <t>RI-III</t>
  </si>
  <si>
    <t>Realizacja budżetu inwestycyjnego (w ujęci wartościowym)</t>
  </si>
  <si>
    <t>Terminowość realizacji inwestycji (średnie wykonanie harmonogramów)</t>
  </si>
  <si>
    <t>LICZBA ZREALIZOWANYCH PROJEKTÓW INWESTYCYJNYCH</t>
  </si>
  <si>
    <t>PLAN</t>
  </si>
  <si>
    <t>WYKONANIE</t>
  </si>
  <si>
    <t>WSKAŹNIK</t>
  </si>
  <si>
    <t>OCHRONA ŚRODOWISKA (EKO)</t>
  </si>
  <si>
    <t>Zapewnienie zrównoważonego korzystania ze środowiska naturalnego</t>
  </si>
  <si>
    <t>EKO-I</t>
  </si>
  <si>
    <t>OBSŁUGA INTERESANTÓW (SI)</t>
  </si>
  <si>
    <t>Wskaźnik decyzji uchylonych (liczba uchylonych decyzji/wydanych decyzji)</t>
  </si>
  <si>
    <t>Udział przetrminowanych decyzji w ogóle wydanych (liczba decyzji wydanych po terminie/wszystkie wydane decyzje)</t>
  </si>
  <si>
    <t>GOSPODARKA PRZESTRZENNA (GP)</t>
  </si>
  <si>
    <t>Zarządzanie kryzysowe (ZK)</t>
  </si>
  <si>
    <t>REJESTR KART USŁUG PUBLICZNYCH</t>
  </si>
  <si>
    <t>Średni czas wydania decyzji o warunkach zabudowy (w dniach)</t>
  </si>
  <si>
    <t>Powierzchnia gminy objęta aktualnymi miejscowymi planami zagospodarowania przestrzennego w stosunku do całkowitej powierzchni gminy (w procentach)</t>
  </si>
  <si>
    <t>Załącznik nr 1 do Księgi Jakości: MAPA PROCESÓW - URZĄD Gminy i Miasta Stawiszyna, ver.1, Stawiszyn 2013-07-10</t>
  </si>
  <si>
    <t>Karty usług publicznych:</t>
  </si>
  <si>
    <t>GP-01 do GP-09</t>
  </si>
  <si>
    <t>USC-01 do USC-11</t>
  </si>
  <si>
    <t>ELiDO/DG-08</t>
  </si>
  <si>
    <t>PW-01 do PW-12</t>
  </si>
  <si>
    <t>PK-01 do PK-02</t>
  </si>
  <si>
    <t>GGiN-01 do GGiN-07</t>
  </si>
  <si>
    <t>DiOU-01 do DiOU-05</t>
  </si>
  <si>
    <t>Karty usług publicznych</t>
  </si>
  <si>
    <t>RiOŚ-01 do RiOŚ-06</t>
  </si>
  <si>
    <t>OKS-01 do OKS-06</t>
  </si>
  <si>
    <t>RMiOC-01</t>
  </si>
  <si>
    <t>OKS-01 do OKS-04</t>
  </si>
  <si>
    <t>Aktywizacja mieszkańców Gminy w działaniach na rzecz dobra całej społeczności lokalnej.</t>
  </si>
  <si>
    <t>Regulamin organizacyjny Urzędu</t>
  </si>
  <si>
    <t>Regulamin pracy Urzędu</t>
  </si>
  <si>
    <t>Regulamin wynagradzania pracowników Urzędu</t>
  </si>
  <si>
    <t>Regulamin naboru na wolne stanowiska urzędnicze w Urzędzie</t>
  </si>
  <si>
    <t>Regulamin przeprowadzania służby przygotowawczej i organizowania egzaminu kończącego tę służbę w Urzędzie</t>
  </si>
  <si>
    <t>PW</t>
  </si>
  <si>
    <t>GP</t>
  </si>
  <si>
    <t>DiOU</t>
  </si>
  <si>
    <t>RiOŚ</t>
  </si>
  <si>
    <t>ELiDO/DG</t>
  </si>
  <si>
    <t>USC</t>
  </si>
  <si>
    <t>OKS</t>
  </si>
  <si>
    <t>GGiN</t>
  </si>
  <si>
    <t>Poziom zadowolenia z jakości usług publicznych (w tym poziom satysfakcji Interesantów)</t>
  </si>
  <si>
    <t>SF</t>
  </si>
  <si>
    <t xml:space="preserve"> </t>
  </si>
  <si>
    <t>BI</t>
  </si>
  <si>
    <t>Liczba inwestycji wykonanych w terminie lub przed terminem</t>
  </si>
  <si>
    <t>Liczba inwestycji zrealizowana po terminie</t>
  </si>
  <si>
    <t>Tereny zielone w km2 na jednego mieszkańca</t>
  </si>
  <si>
    <t>Burmistrz</t>
  </si>
  <si>
    <t>IPG</t>
  </si>
  <si>
    <t>RMiOC</t>
  </si>
  <si>
    <t>Łączna liczba godzin przeznaczonych na audyty wewnętrzne jakości w podziale na stanowiska</t>
  </si>
  <si>
    <t>Liczba szkoleń, w których uczestniczyli pracownicy w podziale na stanowiska</t>
  </si>
  <si>
    <t>GK</t>
  </si>
  <si>
    <t>KBiOK</t>
  </si>
  <si>
    <t>PB</t>
  </si>
  <si>
    <t>PK</t>
  </si>
  <si>
    <t>PKiB</t>
  </si>
  <si>
    <t>PFiZP</t>
  </si>
  <si>
    <t>Liczba niewykorzystanych dni urlopu wypoczynkowego, w podziale na stanowiska (na dzień 1 stycznia roku następnego)</t>
  </si>
  <si>
    <t>6.782.551,51</t>
  </si>
</sst>
</file>

<file path=xl/styles.xml><?xml version="1.0" encoding="utf-8"?>
<styleSheet xmlns="http://schemas.openxmlformats.org/spreadsheetml/2006/main">
  <numFmts count="3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\ &quot;zł&quot;"/>
    <numFmt numFmtId="170" formatCode="#,##0_ ;\-#,##0\ "/>
    <numFmt numFmtId="171" formatCode="#,##0.00\ &quot;zł&quot;"/>
    <numFmt numFmtId="172" formatCode="0.000"/>
    <numFmt numFmtId="173" formatCode="0.0"/>
    <numFmt numFmtId="174" formatCode="0.0%"/>
    <numFmt numFmtId="175" formatCode="mmm/yyyy"/>
    <numFmt numFmtId="176" formatCode="0.000%"/>
    <numFmt numFmtId="177" formatCode="0.0000"/>
    <numFmt numFmtId="178" formatCode="0.00000"/>
    <numFmt numFmtId="179" formatCode="0.000000"/>
    <numFmt numFmtId="180" formatCode="0.0000000"/>
    <numFmt numFmtId="181" formatCode="0.00000000"/>
    <numFmt numFmtId="182" formatCode="#,##0.0"/>
    <numFmt numFmtId="183" formatCode="#,##0.000"/>
    <numFmt numFmtId="184" formatCode="#,##0.0000"/>
    <numFmt numFmtId="185" formatCode="#,##0.0\ &quot;zł&quot;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63"/>
      <name val="Arial"/>
      <family val="2"/>
    </font>
    <font>
      <sz val="9"/>
      <color indexed="63"/>
      <name val="Arial"/>
      <family val="2"/>
    </font>
    <font>
      <sz val="9"/>
      <name val="Arial"/>
      <family val="2"/>
    </font>
    <font>
      <sz val="8"/>
      <color indexed="23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color indexed="63"/>
      <name val="Arial"/>
      <family val="2"/>
    </font>
    <font>
      <sz val="9"/>
      <name val="Czcionka tekstu podstawowego"/>
      <family val="2"/>
    </font>
    <font>
      <sz val="10"/>
      <color indexed="10"/>
      <name val="Arial"/>
      <family val="2"/>
    </font>
    <font>
      <sz val="8"/>
      <color indexed="63"/>
      <name val="Arial"/>
      <family val="2"/>
    </font>
    <font>
      <sz val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9"/>
      <color indexed="8"/>
      <name val="Czcionka tekstu podstawowego"/>
      <family val="2"/>
    </font>
    <font>
      <sz val="9"/>
      <color indexed="10"/>
      <name val="Arial"/>
      <family val="2"/>
    </font>
    <font>
      <b/>
      <sz val="10"/>
      <color indexed="9"/>
      <name val="Arial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1"/>
      <color indexed="8"/>
      <name val="Calibri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21" borderId="4" applyNumberFormat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6" fillId="0" borderId="0">
      <alignment/>
      <protection/>
    </xf>
    <xf numFmtId="0" fontId="27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</cellStyleXfs>
  <cellXfs count="28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2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Border="1" applyAlignment="1" applyProtection="1">
      <alignment horizontal="center"/>
      <protection locked="0"/>
    </xf>
    <xf numFmtId="0" fontId="0" fillId="24" borderId="0" xfId="0" applyFill="1" applyAlignment="1">
      <alignment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9" fillId="0" borderId="0" xfId="0" applyFont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10" fillId="0" borderId="0" xfId="0" applyFont="1" applyAlignment="1">
      <alignment/>
    </xf>
    <xf numFmtId="0" fontId="0" fillId="24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3" fontId="6" fillId="0" borderId="13" xfId="0" applyNumberFormat="1" applyFont="1" applyBorder="1" applyAlignment="1" applyProtection="1">
      <alignment horizontal="center"/>
      <protection locked="0"/>
    </xf>
    <xf numFmtId="173" fontId="7" fillId="0" borderId="13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/>
      <protection locked="0"/>
    </xf>
    <xf numFmtId="2" fontId="7" fillId="0" borderId="13" xfId="0" applyNumberFormat="1" applyFont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5" fillId="0" borderId="10" xfId="0" applyFont="1" applyBorder="1" applyAlignment="1">
      <alignment horizontal="right"/>
    </xf>
    <xf numFmtId="0" fontId="16" fillId="0" borderId="0" xfId="52" applyAlignment="1">
      <alignment wrapText="1"/>
      <protection/>
    </xf>
    <xf numFmtId="0" fontId="33" fillId="25" borderId="13" xfId="52" applyFont="1" applyFill="1" applyBorder="1" applyAlignment="1">
      <alignment horizontal="center" vertical="center" wrapText="1"/>
      <protection/>
    </xf>
    <xf numFmtId="0" fontId="34" fillId="0" borderId="0" xfId="52" applyFont="1" applyAlignment="1">
      <alignment horizontal="center" vertical="center" wrapText="1"/>
      <protection/>
    </xf>
    <xf numFmtId="0" fontId="34" fillId="0" borderId="0" xfId="52" applyFont="1" applyAlignment="1">
      <alignment horizontal="left" vertical="center" wrapText="1"/>
      <protection/>
    </xf>
    <xf numFmtId="0" fontId="33" fillId="0" borderId="0" xfId="52" applyFont="1" applyFill="1" applyBorder="1" applyAlignment="1">
      <alignment horizontal="center" vertical="center" wrapText="1"/>
      <protection/>
    </xf>
    <xf numFmtId="0" fontId="33" fillId="0" borderId="0" xfId="52" applyFont="1" applyFill="1" applyBorder="1" applyAlignment="1">
      <alignment horizontal="left" vertical="center"/>
      <protection/>
    </xf>
    <xf numFmtId="0" fontId="33" fillId="0" borderId="0" xfId="52" applyFont="1" applyFill="1" applyBorder="1" applyAlignment="1">
      <alignment vertical="center" wrapText="1"/>
      <protection/>
    </xf>
    <xf numFmtId="0" fontId="33" fillId="0" borderId="0" xfId="52" applyFont="1" applyBorder="1" applyAlignment="1">
      <alignment horizontal="left" vertical="center"/>
      <protection/>
    </xf>
    <xf numFmtId="0" fontId="0" fillId="0" borderId="11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1" fontId="6" fillId="0" borderId="13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0" borderId="10" xfId="0" applyFont="1" applyBorder="1" applyAlignment="1">
      <alignment horizontal="right" vertical="center"/>
    </xf>
    <xf numFmtId="174" fontId="6" fillId="0" borderId="13" xfId="0" applyNumberFormat="1" applyFont="1" applyBorder="1" applyAlignment="1" applyProtection="1">
      <alignment horizontal="center"/>
      <protection locked="0"/>
    </xf>
    <xf numFmtId="174" fontId="7" fillId="0" borderId="13" xfId="0" applyNumberFormat="1" applyFont="1" applyBorder="1" applyAlignment="1" applyProtection="1">
      <alignment horizontal="center"/>
      <protection locked="0"/>
    </xf>
    <xf numFmtId="1" fontId="7" fillId="0" borderId="13" xfId="0" applyNumberFormat="1" applyFont="1" applyBorder="1" applyAlignment="1" applyProtection="1">
      <alignment horizontal="center"/>
      <protection locked="0"/>
    </xf>
    <xf numFmtId="0" fontId="7" fillId="0" borderId="17" xfId="0" applyFont="1" applyBorder="1" applyAlignment="1">
      <alignment horizontal="right" vertical="center"/>
    </xf>
    <xf numFmtId="0" fontId="33" fillId="0" borderId="0" xfId="52" applyFont="1" applyFill="1" applyBorder="1" applyAlignment="1" quotePrefix="1">
      <alignment horizontal="center" vertical="center" wrapText="1"/>
      <protection/>
    </xf>
    <xf numFmtId="0" fontId="6" fillId="0" borderId="13" xfId="0" applyFont="1" applyBorder="1" applyAlignment="1">
      <alignment horizontal="center" vertical="center"/>
    </xf>
    <xf numFmtId="173" fontId="6" fillId="0" borderId="13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0" fillId="12" borderId="0" xfId="0" applyFont="1" applyFill="1" applyAlignment="1">
      <alignment horizontal="center" vertical="center"/>
    </xf>
    <xf numFmtId="0" fontId="0" fillId="12" borderId="0" xfId="0" applyFill="1" applyAlignment="1">
      <alignment/>
    </xf>
    <xf numFmtId="0" fontId="4" fillId="0" borderId="0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0" xfId="0" applyFont="1" applyAlignment="1">
      <alignment/>
    </xf>
    <xf numFmtId="0" fontId="30" fillId="0" borderId="0" xfId="52" applyFont="1" applyAlignment="1">
      <alignment wrapText="1"/>
      <protection/>
    </xf>
    <xf numFmtId="0" fontId="0" fillId="0" borderId="0" xfId="0" applyFont="1" applyFill="1" applyAlignment="1">
      <alignment/>
    </xf>
    <xf numFmtId="174" fontId="6" fillId="0" borderId="0" xfId="0" applyNumberFormat="1" applyFont="1" applyBorder="1" applyAlignment="1" applyProtection="1">
      <alignment horizontal="center"/>
      <protection locked="0"/>
    </xf>
    <xf numFmtId="0" fontId="33" fillId="25" borderId="13" xfId="52" applyFont="1" applyFill="1" applyBorder="1" applyAlignment="1">
      <alignment horizontal="left" vertical="center" wrapText="1"/>
      <protection/>
    </xf>
    <xf numFmtId="0" fontId="0" fillId="0" borderId="0" xfId="0" applyFont="1" applyAlignment="1">
      <alignment wrapText="1"/>
    </xf>
    <xf numFmtId="0" fontId="34" fillId="26" borderId="0" xfId="52" applyFont="1" applyFill="1" applyBorder="1" applyAlignment="1">
      <alignment horizontal="center" vertical="center"/>
      <protection/>
    </xf>
    <xf numFmtId="0" fontId="33" fillId="26" borderId="0" xfId="52" applyFont="1" applyFill="1" applyBorder="1" applyAlignment="1">
      <alignment horizontal="left" vertical="center"/>
      <protection/>
    </xf>
    <xf numFmtId="0" fontId="7" fillId="26" borderId="13" xfId="52" applyFont="1" applyFill="1" applyBorder="1" applyAlignment="1">
      <alignment horizontal="left" vertical="center" wrapText="1"/>
      <protection/>
    </xf>
    <xf numFmtId="0" fontId="7" fillId="26" borderId="0" xfId="52" applyFont="1" applyFill="1" applyBorder="1" applyAlignment="1">
      <alignment horizontal="left" vertical="center"/>
      <protection/>
    </xf>
    <xf numFmtId="0" fontId="33" fillId="26" borderId="0" xfId="0" applyFont="1" applyFill="1" applyBorder="1" applyAlignment="1">
      <alignment/>
    </xf>
    <xf numFmtId="0" fontId="7" fillId="26" borderId="13" xfId="0" applyFont="1" applyFill="1" applyBorder="1" applyAlignment="1">
      <alignment horizontal="left" vertical="center"/>
    </xf>
    <xf numFmtId="0" fontId="7" fillId="26" borderId="0" xfId="0" applyFont="1" applyFill="1" applyBorder="1" applyAlignment="1">
      <alignment horizontal="left" vertical="center"/>
    </xf>
    <xf numFmtId="0" fontId="34" fillId="26" borderId="0" xfId="52" applyFont="1" applyFill="1" applyBorder="1" applyAlignment="1">
      <alignment horizontal="left" vertical="center"/>
      <protection/>
    </xf>
    <xf numFmtId="0" fontId="12" fillId="2" borderId="13" xfId="52" applyFont="1" applyFill="1" applyBorder="1" applyAlignment="1">
      <alignment horizontal="center" vertical="center" wrapText="1"/>
      <protection/>
    </xf>
    <xf numFmtId="0" fontId="7" fillId="26" borderId="13" xfId="52" applyFont="1" applyFill="1" applyBorder="1" applyAlignment="1">
      <alignment horizontal="center" vertical="center" wrapText="1"/>
      <protection/>
    </xf>
    <xf numFmtId="0" fontId="12" fillId="0" borderId="13" xfId="52" applyFont="1" applyBorder="1" applyAlignment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26" borderId="13" xfId="0" applyFont="1" applyFill="1" applyBorder="1" applyAlignment="1">
      <alignment horizontal="left" vertical="center" wrapText="1"/>
    </xf>
    <xf numFmtId="0" fontId="16" fillId="26" borderId="0" xfId="52" applyFill="1" applyBorder="1" applyAlignment="1">
      <alignment wrapText="1"/>
      <protection/>
    </xf>
    <xf numFmtId="0" fontId="12" fillId="26" borderId="13" xfId="52" applyFont="1" applyFill="1" applyBorder="1" applyAlignment="1">
      <alignment horizontal="center" vertical="center" wrapText="1"/>
      <protection/>
    </xf>
    <xf numFmtId="0" fontId="12" fillId="26" borderId="0" xfId="52" applyFont="1" applyFill="1" applyBorder="1" applyAlignment="1">
      <alignment horizontal="center" vertical="center"/>
      <protection/>
    </xf>
    <xf numFmtId="0" fontId="7" fillId="2" borderId="13" xfId="0" applyFont="1" applyFill="1" applyBorder="1" applyAlignment="1">
      <alignment vertical="center"/>
    </xf>
    <xf numFmtId="0" fontId="12" fillId="0" borderId="13" xfId="52" applyFont="1" applyFill="1" applyBorder="1" applyAlignment="1">
      <alignment horizontal="center" vertical="center" wrapText="1"/>
      <protection/>
    </xf>
    <xf numFmtId="14" fontId="12" fillId="2" borderId="13" xfId="52" applyNumberFormat="1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vertical="center"/>
    </xf>
    <xf numFmtId="0" fontId="5" fillId="0" borderId="13" xfId="0" applyFont="1" applyBorder="1" applyAlignment="1">
      <alignment horizontal="center"/>
    </xf>
    <xf numFmtId="171" fontId="6" fillId="0" borderId="13" xfId="0" applyNumberFormat="1" applyFont="1" applyBorder="1" applyAlignment="1" applyProtection="1">
      <alignment horizontal="center"/>
      <protection locked="0"/>
    </xf>
    <xf numFmtId="173" fontId="6" fillId="0" borderId="13" xfId="0" applyNumberFormat="1" applyFont="1" applyBorder="1" applyAlignment="1" applyProtection="1">
      <alignment horizontal="center"/>
      <protection locked="0"/>
    </xf>
    <xf numFmtId="10" fontId="6" fillId="0" borderId="13" xfId="0" applyNumberFormat="1" applyFont="1" applyBorder="1" applyAlignment="1" applyProtection="1">
      <alignment horizontal="center"/>
      <protection locked="0"/>
    </xf>
    <xf numFmtId="174" fontId="6" fillId="0" borderId="13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13" fillId="0" borderId="11" xfId="0" applyFont="1" applyBorder="1" applyAlignment="1">
      <alignment/>
    </xf>
    <xf numFmtId="0" fontId="7" fillId="2" borderId="13" xfId="52" applyFont="1" applyFill="1" applyBorder="1" applyAlignment="1">
      <alignment horizontal="center" vertical="center" wrapText="1"/>
      <protection/>
    </xf>
    <xf numFmtId="0" fontId="7" fillId="2" borderId="13" xfId="52" applyFont="1" applyFill="1" applyBorder="1" applyAlignment="1">
      <alignment horizontal="left" vertical="center" wrapText="1"/>
      <protection/>
    </xf>
    <xf numFmtId="14" fontId="7" fillId="2" borderId="13" xfId="52" applyNumberFormat="1" applyFont="1" applyFill="1" applyBorder="1" applyAlignment="1">
      <alignment horizontal="center" vertical="center" wrapText="1"/>
      <protection/>
    </xf>
    <xf numFmtId="0" fontId="7" fillId="2" borderId="13" xfId="0" applyFont="1" applyFill="1" applyBorder="1" applyAlignment="1">
      <alignment horizontal="left" vertical="center"/>
    </xf>
    <xf numFmtId="0" fontId="12" fillId="2" borderId="13" xfId="52" applyFont="1" applyFill="1" applyBorder="1" applyAlignment="1">
      <alignment horizontal="left" vertical="center" wrapText="1"/>
      <protection/>
    </xf>
    <xf numFmtId="0" fontId="7" fillId="2" borderId="13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vertical="center" wrapText="1"/>
    </xf>
    <xf numFmtId="14" fontId="7" fillId="26" borderId="13" xfId="52" applyNumberFormat="1" applyFont="1" applyFill="1" applyBorder="1" applyAlignment="1">
      <alignment horizontal="center" vertical="center" wrapText="1"/>
      <protection/>
    </xf>
    <xf numFmtId="14" fontId="12" fillId="26" borderId="13" xfId="52" applyNumberFormat="1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left" vertical="center"/>
    </xf>
    <xf numFmtId="14" fontId="12" fillId="0" borderId="13" xfId="52" applyNumberFormat="1" applyFont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vertical="center"/>
    </xf>
    <xf numFmtId="0" fontId="7" fillId="0" borderId="13" xfId="0" applyFont="1" applyFill="1" applyBorder="1" applyAlignment="1">
      <alignment horizontal="left" vertical="center"/>
    </xf>
    <xf numFmtId="14" fontId="12" fillId="0" borderId="13" xfId="52" applyNumberFormat="1" applyFont="1" applyFill="1" applyBorder="1" applyAlignment="1">
      <alignment horizontal="center" vertical="center" wrapText="1"/>
      <protection/>
    </xf>
    <xf numFmtId="0" fontId="6" fillId="0" borderId="13" xfId="0" applyNumberFormat="1" applyFont="1" applyBorder="1" applyAlignment="1" applyProtection="1">
      <alignment horizontal="center" wrapText="1"/>
      <protection locked="0"/>
    </xf>
    <xf numFmtId="0" fontId="7" fillId="26" borderId="0" xfId="52" applyFont="1" applyFill="1" applyBorder="1" applyAlignment="1">
      <alignment horizontal="center" vertical="center" wrapText="1"/>
      <protection/>
    </xf>
    <xf numFmtId="0" fontId="12" fillId="0" borderId="0" xfId="52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vertical="center"/>
    </xf>
    <xf numFmtId="0" fontId="12" fillId="26" borderId="0" xfId="52" applyFont="1" applyFill="1" applyBorder="1" applyAlignment="1">
      <alignment horizontal="center" vertical="center" wrapText="1"/>
      <protection/>
    </xf>
    <xf numFmtId="0" fontId="12" fillId="0" borderId="0" xfId="52" applyFont="1" applyFill="1" applyBorder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/>
    </xf>
    <xf numFmtId="0" fontId="7" fillId="0" borderId="0" xfId="5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0" fontId="7" fillId="0" borderId="0" xfId="0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vertical="top" wrapText="1"/>
    </xf>
    <xf numFmtId="9" fontId="6" fillId="0" borderId="13" xfId="0" applyNumberFormat="1" applyFont="1" applyBorder="1" applyAlignment="1" applyProtection="1">
      <alignment horizontal="center"/>
      <protection locked="0"/>
    </xf>
    <xf numFmtId="2" fontId="6" fillId="0" borderId="13" xfId="0" applyNumberFormat="1" applyFont="1" applyBorder="1" applyAlignment="1" applyProtection="1">
      <alignment horizontal="center" wrapText="1"/>
      <protection locked="0"/>
    </xf>
    <xf numFmtId="0" fontId="5" fillId="0" borderId="0" xfId="0" applyFont="1" applyBorder="1" applyAlignment="1">
      <alignment horizontal="right"/>
    </xf>
    <xf numFmtId="0" fontId="5" fillId="0" borderId="13" xfId="0" applyFont="1" applyBorder="1" applyAlignment="1" quotePrefix="1">
      <alignment horizontal="center"/>
    </xf>
    <xf numFmtId="173" fontId="6" fillId="0" borderId="13" xfId="0" applyNumberFormat="1" applyFont="1" applyBorder="1" applyAlignment="1" applyProtection="1" quotePrefix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Alignment="1">
      <alignment/>
    </xf>
    <xf numFmtId="49" fontId="7" fillId="0" borderId="0" xfId="0" applyNumberFormat="1" applyFont="1" applyFill="1" applyBorder="1" applyAlignment="1">
      <alignment vertical="center"/>
    </xf>
    <xf numFmtId="49" fontId="0" fillId="0" borderId="0" xfId="0" applyNumberFormat="1" applyFill="1" applyBorder="1" applyAlignment="1">
      <alignment/>
    </xf>
    <xf numFmtId="0" fontId="7" fillId="26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0" fillId="0" borderId="13" xfId="0" applyBorder="1" applyAlignment="1">
      <alignment/>
    </xf>
    <xf numFmtId="0" fontId="5" fillId="0" borderId="13" xfId="0" applyFont="1" applyBorder="1" applyAlignment="1">
      <alignment vertical="top" wrapText="1"/>
    </xf>
    <xf numFmtId="0" fontId="0" fillId="0" borderId="13" xfId="0" applyBorder="1" applyAlignment="1">
      <alignment/>
    </xf>
    <xf numFmtId="0" fontId="7" fillId="26" borderId="13" xfId="52" applyFont="1" applyFill="1" applyBorder="1" applyAlignment="1">
      <alignment vertical="center" wrapText="1"/>
      <protection/>
    </xf>
    <xf numFmtId="0" fontId="7" fillId="0" borderId="13" xfId="0" applyFont="1" applyBorder="1" applyAlignment="1">
      <alignment vertical="center" wrapText="1"/>
    </xf>
    <xf numFmtId="0" fontId="0" fillId="0" borderId="13" xfId="0" applyFont="1" applyBorder="1" applyAlignment="1">
      <alignment/>
    </xf>
    <xf numFmtId="0" fontId="7" fillId="26" borderId="0" xfId="52" applyFont="1" applyFill="1" applyBorder="1" applyAlignment="1">
      <alignment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52" applyFont="1" applyFill="1" applyBorder="1" applyAlignment="1">
      <alignment vertical="center"/>
      <protection/>
    </xf>
    <xf numFmtId="49" fontId="35" fillId="0" borderId="0" xfId="0" applyNumberFormat="1" applyFont="1" applyFill="1" applyBorder="1" applyAlignment="1" applyProtection="1">
      <alignment horizontal="center"/>
      <protection locked="0"/>
    </xf>
    <xf numFmtId="0" fontId="14" fillId="0" borderId="13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vertical="top" wrapText="1"/>
    </xf>
    <xf numFmtId="4" fontId="6" fillId="0" borderId="13" xfId="0" applyNumberFormat="1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0" fillId="0" borderId="10" xfId="0" applyFont="1" applyBorder="1" applyAlignment="1">
      <alignment/>
    </xf>
    <xf numFmtId="4" fontId="5" fillId="0" borderId="13" xfId="0" applyNumberFormat="1" applyFont="1" applyBorder="1" applyAlignment="1">
      <alignment horizontal="center"/>
    </xf>
    <xf numFmtId="8" fontId="0" fillId="0" borderId="0" xfId="0" applyNumberFormat="1" applyAlignment="1">
      <alignment/>
    </xf>
    <xf numFmtId="173" fontId="6" fillId="0" borderId="0" xfId="0" applyNumberFormat="1" applyFont="1" applyBorder="1" applyAlignment="1" applyProtection="1">
      <alignment horizontal="center"/>
      <protection locked="0"/>
    </xf>
    <xf numFmtId="10" fontId="35" fillId="0" borderId="0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>
      <alignment/>
    </xf>
    <xf numFmtId="14" fontId="16" fillId="0" borderId="0" xfId="52" applyNumberFormat="1" applyAlignment="1">
      <alignment wrapText="1"/>
      <protection/>
    </xf>
    <xf numFmtId="2" fontId="6" fillId="0" borderId="0" xfId="0" applyNumberFormat="1" applyFont="1" applyBorder="1" applyAlignment="1" applyProtection="1">
      <alignment horizontal="center" wrapText="1"/>
      <protection locked="0"/>
    </xf>
    <xf numFmtId="2" fontId="35" fillId="0" borderId="0" xfId="0" applyNumberFormat="1" applyFont="1" applyBorder="1" applyAlignment="1" applyProtection="1">
      <alignment horizontal="center" wrapText="1"/>
      <protection locked="0"/>
    </xf>
    <xf numFmtId="0" fontId="13" fillId="0" borderId="11" xfId="0" applyFont="1" applyBorder="1" applyAlignment="1">
      <alignment/>
    </xf>
    <xf numFmtId="9" fontId="6" fillId="0" borderId="13" xfId="0" applyNumberFormat="1" applyFont="1" applyBorder="1" applyAlignment="1" applyProtection="1">
      <alignment horizontal="center"/>
      <protection locked="0"/>
    </xf>
    <xf numFmtId="0" fontId="0" fillId="0" borderId="1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9" fontId="6" fillId="0" borderId="20" xfId="0" applyNumberFormat="1" applyFont="1" applyBorder="1" applyAlignment="1" applyProtection="1">
      <alignment horizontal="center"/>
      <protection locked="0"/>
    </xf>
    <xf numFmtId="174" fontId="6" fillId="0" borderId="20" xfId="0" applyNumberFormat="1" applyFont="1" applyBorder="1" applyAlignment="1" applyProtection="1">
      <alignment horizontal="center"/>
      <protection locked="0"/>
    </xf>
    <xf numFmtId="174" fontId="7" fillId="0" borderId="20" xfId="0" applyNumberFormat="1" applyFont="1" applyBorder="1" applyAlignment="1" applyProtection="1">
      <alignment horizontal="center"/>
      <protection locked="0"/>
    </xf>
    <xf numFmtId="174" fontId="6" fillId="0" borderId="19" xfId="0" applyNumberFormat="1" applyFont="1" applyBorder="1" applyAlignment="1" applyProtection="1">
      <alignment horizontal="center"/>
      <protection locked="0"/>
    </xf>
    <xf numFmtId="174" fontId="6" fillId="0" borderId="19" xfId="0" applyNumberFormat="1" applyFont="1" applyBorder="1" applyAlignment="1" applyProtection="1">
      <alignment horizontal="center"/>
      <protection locked="0"/>
    </xf>
    <xf numFmtId="174" fontId="7" fillId="0" borderId="19" xfId="0" applyNumberFormat="1" applyFont="1" applyBorder="1" applyAlignment="1" applyProtection="1">
      <alignment horizontal="center"/>
      <protection locked="0"/>
    </xf>
    <xf numFmtId="1" fontId="6" fillId="0" borderId="13" xfId="0" applyNumberFormat="1" applyFont="1" applyBorder="1" applyAlignment="1" applyProtection="1">
      <alignment horizontal="center"/>
      <protection locked="0"/>
    </xf>
    <xf numFmtId="1" fontId="6" fillId="0" borderId="19" xfId="0" applyNumberFormat="1" applyFont="1" applyBorder="1" applyAlignment="1" applyProtection="1">
      <alignment horizontal="center"/>
      <protection locked="0"/>
    </xf>
    <xf numFmtId="173" fontId="6" fillId="0" borderId="2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/>
    </xf>
    <xf numFmtId="0" fontId="7" fillId="0" borderId="18" xfId="0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3" fontId="6" fillId="0" borderId="0" xfId="0" applyNumberFormat="1" applyFont="1" applyBorder="1" applyAlignment="1" applyProtection="1">
      <alignment horizontal="center"/>
      <protection locked="0"/>
    </xf>
    <xf numFmtId="4" fontId="6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4" fontId="0" fillId="0" borderId="13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center" vertical="center"/>
    </xf>
    <xf numFmtId="9" fontId="6" fillId="0" borderId="13" xfId="0" applyNumberFormat="1" applyFont="1" applyBorder="1" applyAlignment="1" applyProtection="1">
      <alignment horizontal="center" wrapText="1"/>
      <protection locked="0"/>
    </xf>
    <xf numFmtId="172" fontId="6" fillId="0" borderId="13" xfId="0" applyNumberFormat="1" applyFont="1" applyBorder="1" applyAlignment="1" applyProtection="1">
      <alignment horizontal="center"/>
      <protection locked="0"/>
    </xf>
    <xf numFmtId="10" fontId="6" fillId="0" borderId="13" xfId="0" applyNumberFormat="1" applyFont="1" applyBorder="1" applyAlignment="1" applyProtection="1">
      <alignment horizontal="center" wrapText="1"/>
      <protection locked="0"/>
    </xf>
    <xf numFmtId="174" fontId="6" fillId="0" borderId="20" xfId="0" applyNumberFormat="1" applyFont="1" applyBorder="1" applyAlignment="1" applyProtection="1">
      <alignment horizontal="center"/>
      <protection locked="0"/>
    </xf>
    <xf numFmtId="3" fontId="14" fillId="0" borderId="13" xfId="0" applyNumberFormat="1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7" borderId="21" xfId="0" applyFont="1" applyFill="1" applyBorder="1" applyAlignment="1">
      <alignment horizontal="center" vertical="center" wrapText="1"/>
    </xf>
    <xf numFmtId="0" fontId="0" fillId="7" borderId="22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0" fillId="7" borderId="24" xfId="0" applyFill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right" wrapText="1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52" applyFont="1" applyFill="1" applyBorder="1" applyAlignment="1">
      <alignment horizontal="left" vertical="center" wrapText="1"/>
      <protection/>
    </xf>
    <xf numFmtId="0" fontId="11" fillId="0" borderId="18" xfId="0" applyFont="1" applyBorder="1" applyAlignment="1">
      <alignment horizontal="center" vertical="center" wrapText="1"/>
    </xf>
    <xf numFmtId="0" fontId="0" fillId="7" borderId="21" xfId="0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0" fillId="7" borderId="25" xfId="0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7" fillId="26" borderId="0" xfId="52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7" fillId="0" borderId="0" xfId="0" applyFont="1" applyFill="1" applyBorder="1" applyAlignment="1">
      <alignment vertical="center" wrapText="1"/>
    </xf>
    <xf numFmtId="0" fontId="0" fillId="0" borderId="27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Alignment="1">
      <alignment wrapText="1"/>
    </xf>
    <xf numFmtId="0" fontId="0" fillId="0" borderId="27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7" fillId="0" borderId="0" xfId="0" applyFont="1" applyFill="1" applyBorder="1" applyAlignment="1">
      <alignment vertical="center"/>
    </xf>
    <xf numFmtId="0" fontId="13" fillId="0" borderId="0" xfId="0" applyFont="1" applyBorder="1" applyAlignment="1">
      <alignment horizontal="left" vertical="center" wrapText="1"/>
    </xf>
    <xf numFmtId="0" fontId="33" fillId="26" borderId="0" xfId="0" applyFont="1" applyFill="1" applyBorder="1" applyAlignment="1">
      <alignment wrapText="1"/>
    </xf>
    <xf numFmtId="0" fontId="0" fillId="7" borderId="12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0" borderId="27" xfId="0" applyFont="1" applyBorder="1" applyAlignment="1">
      <alignment horizontal="left" wrapText="1"/>
    </xf>
    <xf numFmtId="0" fontId="0" fillId="0" borderId="11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27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0" fillId="7" borderId="22" xfId="0" applyFont="1" applyFill="1" applyBorder="1" applyAlignment="1">
      <alignment horizontal="center" vertical="center" wrapText="1"/>
    </xf>
    <xf numFmtId="0" fontId="0" fillId="7" borderId="25" xfId="0" applyFont="1" applyFill="1" applyBorder="1" applyAlignment="1">
      <alignment horizontal="center" vertical="center" wrapText="1"/>
    </xf>
    <xf numFmtId="0" fontId="0" fillId="7" borderId="26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0" fillId="0" borderId="15" xfId="0" applyBorder="1" applyAlignment="1">
      <alignment vertical="center" wrapText="1"/>
    </xf>
    <xf numFmtId="0" fontId="5" fillId="0" borderId="16" xfId="0" applyFont="1" applyBorder="1" applyAlignment="1">
      <alignment horizontal="right" wrapText="1"/>
    </xf>
    <xf numFmtId="0" fontId="5" fillId="0" borderId="0" xfId="0" applyFont="1" applyBorder="1" applyAlignment="1">
      <alignment horizontal="right" wrapText="1"/>
    </xf>
    <xf numFmtId="169" fontId="6" fillId="0" borderId="13" xfId="0" applyNumberFormat="1" applyFont="1" applyBorder="1" applyAlignment="1">
      <alignment horizontal="center" vertical="center" wrapText="1"/>
    </xf>
    <xf numFmtId="0" fontId="5" fillId="0" borderId="17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171" fontId="6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11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6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5" fillId="0" borderId="15" xfId="0" applyFont="1" applyBorder="1" applyAlignment="1">
      <alignment horizontal="center"/>
    </xf>
    <xf numFmtId="0" fontId="36" fillId="27" borderId="13" xfId="52" applyFont="1" applyFill="1" applyBorder="1" applyAlignment="1">
      <alignment horizontal="center" vertical="center" wrapText="1"/>
      <protection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ZI!A1" /><Relationship Id="rId2" Type="http://schemas.openxmlformats.org/officeDocument/2006/relationships/hyperlink" Target="#PW!A1" /><Relationship Id="rId3" Type="http://schemas.openxmlformats.org/officeDocument/2006/relationships/hyperlink" Target="#SI!A1" /><Relationship Id="rId4" Type="http://schemas.openxmlformats.org/officeDocument/2006/relationships/hyperlink" Target="#O&#346;!A1" /><Relationship Id="rId5" Type="http://schemas.openxmlformats.org/officeDocument/2006/relationships/hyperlink" Target="#GP!A1" /><Relationship Id="rId6" Type="http://schemas.openxmlformats.org/officeDocument/2006/relationships/hyperlink" Target="#PS!A1" /><Relationship Id="rId7" Type="http://schemas.openxmlformats.org/officeDocument/2006/relationships/hyperlink" Target="#MK!A1" /><Relationship Id="rId8" Type="http://schemas.openxmlformats.org/officeDocument/2006/relationships/hyperlink" Target="#SZJ!A1" /><Relationship Id="rId9" Type="http://schemas.openxmlformats.org/officeDocument/2006/relationships/hyperlink" Target="#GP&#346;!A1" /><Relationship Id="rId10" Type="http://schemas.openxmlformats.org/officeDocument/2006/relationships/hyperlink" Target="#PR!A1" /><Relationship Id="rId11" Type="http://schemas.openxmlformats.org/officeDocument/2006/relationships/hyperlink" Target="#NGO!A1" /><Relationship Id="rId12" Type="http://schemas.openxmlformats.org/officeDocument/2006/relationships/hyperlink" Target="#RI!A1" /><Relationship Id="rId13" Type="http://schemas.openxmlformats.org/officeDocument/2006/relationships/hyperlink" Target="#EKO!A1" /><Relationship Id="rId14" Type="http://schemas.openxmlformats.org/officeDocument/2006/relationships/hyperlink" Target="#ZL!A1" /><Relationship Id="rId15" Type="http://schemas.openxmlformats.org/officeDocument/2006/relationships/hyperlink" Target="#OA!A1" /><Relationship Id="rId16" Type="http://schemas.openxmlformats.org/officeDocument/2006/relationships/hyperlink" Target="#UE!A1" /><Relationship Id="rId17" Type="http://schemas.openxmlformats.org/officeDocument/2006/relationships/hyperlink" Target="#ZP!A1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'Za&#322;. 2 Procesy SZJ'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'Za&#322;. 2 Procesy SZJ'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'Za&#322;. 2 Procesy SZJ'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'Za&#322;. 2 Procesy SZJ'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'Za&#322;. 2 Procesy SZJ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'Za&#322;. 2 Procesy SZJ'!A1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hyperlink" Target="#'Za&#322;. 2 Procesy SZJ'!A1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hyperlink" Target="#'Za&#322;. 2 Procesy SZJ'!A1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hyperlink" Target="#'Za&#322;. 2 Procesy SZJ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Za&#322;. 1 Mapa proces&#243;w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Za&#322;. 1 Mapa proces&#243;w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Za&#322;. 2 Procesy SZJ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Za&#322;. 2 Procesy SZJ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'Za&#322;. 2 Procesy SZJ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'Za&#322;. 2 Procesy SZJ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'Za&#322;. 2 Procesy SZJ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'Za&#322;. 2 Procesy SZJ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438150</xdr:colOff>
      <xdr:row>43</xdr:row>
      <xdr:rowOff>152400</xdr:rowOff>
    </xdr:from>
    <xdr:to>
      <xdr:col>5</xdr:col>
      <xdr:colOff>95250</xdr:colOff>
      <xdr:row>48</xdr:row>
      <xdr:rowOff>104775</xdr:rowOff>
    </xdr:to>
    <xdr:sp>
      <xdr:nvSpPr>
        <xdr:cNvPr id="1" name="Pięciokąt 44"/>
        <xdr:cNvSpPr>
          <a:spLocks/>
        </xdr:cNvSpPr>
      </xdr:nvSpPr>
      <xdr:spPr>
        <a:xfrm>
          <a:off x="1657350" y="7210425"/>
          <a:ext cx="1485900" cy="762000"/>
        </a:xfrm>
        <a:prstGeom prst="homePlate">
          <a:avLst>
            <a:gd name="adj" fmla="val 24342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Zapewnienie bezpieczeństwa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 porządku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publicznego</a:t>
          </a:r>
        </a:p>
      </xdr:txBody>
    </xdr:sp>
    <xdr:clientData/>
  </xdr:twoCellAnchor>
  <xdr:twoCellAnchor>
    <xdr:from>
      <xdr:col>2</xdr:col>
      <xdr:colOff>438150</xdr:colOff>
      <xdr:row>12</xdr:row>
      <xdr:rowOff>95250</xdr:rowOff>
    </xdr:from>
    <xdr:to>
      <xdr:col>5</xdr:col>
      <xdr:colOff>85725</xdr:colOff>
      <xdr:row>17</xdr:row>
      <xdr:rowOff>28575</xdr:rowOff>
    </xdr:to>
    <xdr:sp>
      <xdr:nvSpPr>
        <xdr:cNvPr id="2" name="Pięciokąt 46"/>
        <xdr:cNvSpPr>
          <a:spLocks/>
        </xdr:cNvSpPr>
      </xdr:nvSpPr>
      <xdr:spPr>
        <a:xfrm>
          <a:off x="1657350" y="2133600"/>
          <a:ext cx="1476375" cy="742950"/>
        </a:xfrm>
        <a:prstGeom prst="homePlate">
          <a:avLst>
            <a:gd name="adj" fmla="val 24828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Zarządzanie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majątkiem i zasobami naturalnymi</a:t>
          </a:r>
        </a:p>
      </xdr:txBody>
    </xdr:sp>
    <xdr:clientData/>
  </xdr:twoCellAnchor>
  <xdr:twoCellAnchor>
    <xdr:from>
      <xdr:col>2</xdr:col>
      <xdr:colOff>419100</xdr:colOff>
      <xdr:row>38</xdr:row>
      <xdr:rowOff>0</xdr:rowOff>
    </xdr:from>
    <xdr:to>
      <xdr:col>5</xdr:col>
      <xdr:colOff>66675</xdr:colOff>
      <xdr:row>42</xdr:row>
      <xdr:rowOff>104775</xdr:rowOff>
    </xdr:to>
    <xdr:sp>
      <xdr:nvSpPr>
        <xdr:cNvPr id="3" name="Pięciokąt 47"/>
        <xdr:cNvSpPr>
          <a:spLocks/>
        </xdr:cNvSpPr>
      </xdr:nvSpPr>
      <xdr:spPr>
        <a:xfrm>
          <a:off x="1638300" y="6248400"/>
          <a:ext cx="1476375" cy="752475"/>
        </a:xfrm>
        <a:prstGeom prst="homePlate">
          <a:avLst>
            <a:gd name="adj" fmla="val 24615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Polityka społeczna</a:t>
          </a:r>
        </a:p>
      </xdr:txBody>
    </xdr:sp>
    <xdr:clientData/>
  </xdr:twoCellAnchor>
  <xdr:twoCellAnchor>
    <xdr:from>
      <xdr:col>2</xdr:col>
      <xdr:colOff>438150</xdr:colOff>
      <xdr:row>19</xdr:row>
      <xdr:rowOff>9525</xdr:rowOff>
    </xdr:from>
    <xdr:to>
      <xdr:col>5</xdr:col>
      <xdr:colOff>85725</xdr:colOff>
      <xdr:row>23</xdr:row>
      <xdr:rowOff>104775</xdr:rowOff>
    </xdr:to>
    <xdr:sp>
      <xdr:nvSpPr>
        <xdr:cNvPr id="4" name="Pięciokąt 48"/>
        <xdr:cNvSpPr>
          <a:spLocks/>
        </xdr:cNvSpPr>
      </xdr:nvSpPr>
      <xdr:spPr>
        <a:xfrm>
          <a:off x="1657350" y="3181350"/>
          <a:ext cx="1476375" cy="742950"/>
        </a:xfrm>
        <a:prstGeom prst="homePlate">
          <a:avLst>
            <a:gd name="adj" fmla="val 24782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Oświata</a:t>
          </a:r>
        </a:p>
      </xdr:txBody>
    </xdr:sp>
    <xdr:clientData/>
  </xdr:twoCellAnchor>
  <xdr:twoCellAnchor>
    <xdr:from>
      <xdr:col>2</xdr:col>
      <xdr:colOff>419100</xdr:colOff>
      <xdr:row>25</xdr:row>
      <xdr:rowOff>66675</xdr:rowOff>
    </xdr:from>
    <xdr:to>
      <xdr:col>5</xdr:col>
      <xdr:colOff>66675</xdr:colOff>
      <xdr:row>29</xdr:row>
      <xdr:rowOff>161925</xdr:rowOff>
    </xdr:to>
    <xdr:sp>
      <xdr:nvSpPr>
        <xdr:cNvPr id="5" name="Pięciokąt 49"/>
        <xdr:cNvSpPr>
          <a:spLocks/>
        </xdr:cNvSpPr>
      </xdr:nvSpPr>
      <xdr:spPr>
        <a:xfrm>
          <a:off x="1638300" y="4210050"/>
          <a:ext cx="1476375" cy="742950"/>
        </a:xfrm>
        <a:prstGeom prst="homePlate">
          <a:avLst>
            <a:gd name="adj" fmla="val 24787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Wspieranie inicjatyw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społecznych i obywatelskich</a:t>
          </a:r>
        </a:p>
      </xdr:txBody>
    </xdr:sp>
    <xdr:clientData/>
  </xdr:twoCellAnchor>
  <xdr:twoCellAnchor>
    <xdr:from>
      <xdr:col>2</xdr:col>
      <xdr:colOff>438150</xdr:colOff>
      <xdr:row>6</xdr:row>
      <xdr:rowOff>47625</xdr:rowOff>
    </xdr:from>
    <xdr:to>
      <xdr:col>5</xdr:col>
      <xdr:colOff>85725</xdr:colOff>
      <xdr:row>10</xdr:row>
      <xdr:rowOff>152400</xdr:rowOff>
    </xdr:to>
    <xdr:sp>
      <xdr:nvSpPr>
        <xdr:cNvPr id="6" name="Pięciokąt 60"/>
        <xdr:cNvSpPr>
          <a:spLocks/>
        </xdr:cNvSpPr>
      </xdr:nvSpPr>
      <xdr:spPr>
        <a:xfrm>
          <a:off x="1657350" y="1114425"/>
          <a:ext cx="1476375" cy="752475"/>
        </a:xfrm>
        <a:prstGeom prst="homePlate">
          <a:avLst>
            <a:gd name="adj" fmla="val 24574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Gospodarowanie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finansami gminy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`</a:t>
          </a:r>
        </a:p>
      </xdr:txBody>
    </xdr:sp>
    <xdr:clientData/>
  </xdr:twoCellAnchor>
  <xdr:twoCellAnchor>
    <xdr:from>
      <xdr:col>2</xdr:col>
      <xdr:colOff>419100</xdr:colOff>
      <xdr:row>31</xdr:row>
      <xdr:rowOff>104775</xdr:rowOff>
    </xdr:from>
    <xdr:to>
      <xdr:col>5</xdr:col>
      <xdr:colOff>66675</xdr:colOff>
      <xdr:row>35</xdr:row>
      <xdr:rowOff>161925</xdr:rowOff>
    </xdr:to>
    <xdr:sp>
      <xdr:nvSpPr>
        <xdr:cNvPr id="7" name="Pięciokąt 63"/>
        <xdr:cNvSpPr>
          <a:spLocks/>
        </xdr:cNvSpPr>
      </xdr:nvSpPr>
      <xdr:spPr>
        <a:xfrm>
          <a:off x="1638300" y="5219700"/>
          <a:ext cx="1476375" cy="704850"/>
        </a:xfrm>
        <a:prstGeom prst="homePlate">
          <a:avLst>
            <a:gd name="adj" fmla="val 26175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Wspieranie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przedsiębiorczości i rozwoju</a:t>
          </a:r>
        </a:p>
      </xdr:txBody>
    </xdr:sp>
    <xdr:clientData/>
  </xdr:twoCellAnchor>
  <xdr:twoCellAnchor>
    <xdr:from>
      <xdr:col>8</xdr:col>
      <xdr:colOff>209550</xdr:colOff>
      <xdr:row>13</xdr:row>
      <xdr:rowOff>47625</xdr:rowOff>
    </xdr:from>
    <xdr:to>
      <xdr:col>10</xdr:col>
      <xdr:colOff>466725</xdr:colOff>
      <xdr:row>17</xdr:row>
      <xdr:rowOff>133350</xdr:rowOff>
    </xdr:to>
    <xdr:sp>
      <xdr:nvSpPr>
        <xdr:cNvPr id="8" name="Pięciokąt 66">
          <a:hlinkClick r:id="rId1"/>
        </xdr:cNvPr>
        <xdr:cNvSpPr>
          <a:spLocks/>
        </xdr:cNvSpPr>
      </xdr:nvSpPr>
      <xdr:spPr>
        <a:xfrm>
          <a:off x="5086350" y="2247900"/>
          <a:ext cx="1476375" cy="733425"/>
        </a:xfrm>
        <a:prstGeom prst="homePlate">
          <a:avLst>
            <a:gd name="adj" fmla="val 24944"/>
          </a:avLst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Zarządzanie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infrastrukturą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(ZI)</a:t>
          </a:r>
        </a:p>
      </xdr:txBody>
    </xdr:sp>
    <xdr:clientData/>
  </xdr:twoCellAnchor>
  <xdr:twoCellAnchor>
    <xdr:from>
      <xdr:col>11</xdr:col>
      <xdr:colOff>152400</xdr:colOff>
      <xdr:row>11</xdr:row>
      <xdr:rowOff>123825</xdr:rowOff>
    </xdr:from>
    <xdr:to>
      <xdr:col>13</xdr:col>
      <xdr:colOff>390525</xdr:colOff>
      <xdr:row>16</xdr:row>
      <xdr:rowOff>57150</xdr:rowOff>
    </xdr:to>
    <xdr:sp>
      <xdr:nvSpPr>
        <xdr:cNvPr id="9" name="Pięciokąt 67">
          <a:hlinkClick r:id="rId2"/>
        </xdr:cNvPr>
        <xdr:cNvSpPr>
          <a:spLocks/>
        </xdr:cNvSpPr>
      </xdr:nvSpPr>
      <xdr:spPr>
        <a:xfrm>
          <a:off x="6858000" y="2000250"/>
          <a:ext cx="1457325" cy="742950"/>
        </a:xfrm>
        <a:prstGeom prst="homePlate">
          <a:avLst>
            <a:gd name="adj" fmla="val 24203"/>
          </a:avLst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Naliczanie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 Windykacja Podatków (PW)</a:t>
          </a:r>
        </a:p>
      </xdr:txBody>
    </xdr:sp>
    <xdr:clientData/>
  </xdr:twoCellAnchor>
  <xdr:twoCellAnchor>
    <xdr:from>
      <xdr:col>11</xdr:col>
      <xdr:colOff>133350</xdr:colOff>
      <xdr:row>36</xdr:row>
      <xdr:rowOff>47625</xdr:rowOff>
    </xdr:from>
    <xdr:to>
      <xdr:col>13</xdr:col>
      <xdr:colOff>371475</xdr:colOff>
      <xdr:row>40</xdr:row>
      <xdr:rowOff>142875</xdr:rowOff>
    </xdr:to>
    <xdr:sp>
      <xdr:nvSpPr>
        <xdr:cNvPr id="10" name="Pięciokąt 68">
          <a:hlinkClick r:id="rId3"/>
        </xdr:cNvPr>
        <xdr:cNvSpPr>
          <a:spLocks/>
        </xdr:cNvSpPr>
      </xdr:nvSpPr>
      <xdr:spPr>
        <a:xfrm>
          <a:off x="6838950" y="5972175"/>
          <a:ext cx="1457325" cy="742950"/>
        </a:xfrm>
        <a:prstGeom prst="homePlate">
          <a:avLst>
            <a:gd name="adj" fmla="val 24226"/>
          </a:avLst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Obsługa interesantów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(SI)</a:t>
          </a:r>
        </a:p>
      </xdr:txBody>
    </xdr:sp>
    <xdr:clientData/>
  </xdr:twoCellAnchor>
  <xdr:twoCellAnchor>
    <xdr:from>
      <xdr:col>8</xdr:col>
      <xdr:colOff>190500</xdr:colOff>
      <xdr:row>24</xdr:row>
      <xdr:rowOff>28575</xdr:rowOff>
    </xdr:from>
    <xdr:to>
      <xdr:col>10</xdr:col>
      <xdr:colOff>447675</xdr:colOff>
      <xdr:row>28</xdr:row>
      <xdr:rowOff>133350</xdr:rowOff>
    </xdr:to>
    <xdr:sp>
      <xdr:nvSpPr>
        <xdr:cNvPr id="11" name="Pięciokąt 69">
          <a:hlinkClick r:id="rId4"/>
        </xdr:cNvPr>
        <xdr:cNvSpPr>
          <a:spLocks/>
        </xdr:cNvSpPr>
      </xdr:nvSpPr>
      <xdr:spPr>
        <a:xfrm>
          <a:off x="5067300" y="4010025"/>
          <a:ext cx="1476375" cy="752475"/>
        </a:xfrm>
        <a:prstGeom prst="homePlate">
          <a:avLst>
            <a:gd name="adj" fmla="val 24620"/>
          </a:avLst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Nadzór nad oświatą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(OŚ)</a:t>
          </a:r>
        </a:p>
      </xdr:txBody>
    </xdr:sp>
    <xdr:clientData/>
  </xdr:twoCellAnchor>
  <xdr:twoCellAnchor>
    <xdr:from>
      <xdr:col>8</xdr:col>
      <xdr:colOff>171450</xdr:colOff>
      <xdr:row>18</xdr:row>
      <xdr:rowOff>161925</xdr:rowOff>
    </xdr:from>
    <xdr:to>
      <xdr:col>10</xdr:col>
      <xdr:colOff>428625</xdr:colOff>
      <xdr:row>23</xdr:row>
      <xdr:rowOff>95250</xdr:rowOff>
    </xdr:to>
    <xdr:sp>
      <xdr:nvSpPr>
        <xdr:cNvPr id="12" name="Pięciokąt 70">
          <a:hlinkClick r:id="rId5"/>
        </xdr:cNvPr>
        <xdr:cNvSpPr>
          <a:spLocks/>
        </xdr:cNvSpPr>
      </xdr:nvSpPr>
      <xdr:spPr>
        <a:xfrm>
          <a:off x="5048250" y="3171825"/>
          <a:ext cx="1476375" cy="742950"/>
        </a:xfrm>
        <a:prstGeom prst="homePlate">
          <a:avLst>
            <a:gd name="adj" fmla="val 24620"/>
          </a:avLst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Gospodarka przestrzenna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(GP)</a:t>
          </a:r>
        </a:p>
      </xdr:txBody>
    </xdr:sp>
    <xdr:clientData/>
  </xdr:twoCellAnchor>
  <xdr:twoCellAnchor>
    <xdr:from>
      <xdr:col>11</xdr:col>
      <xdr:colOff>123825</xdr:colOff>
      <xdr:row>29</xdr:row>
      <xdr:rowOff>133350</xdr:rowOff>
    </xdr:from>
    <xdr:to>
      <xdr:col>13</xdr:col>
      <xdr:colOff>371475</xdr:colOff>
      <xdr:row>34</xdr:row>
      <xdr:rowOff>57150</xdr:rowOff>
    </xdr:to>
    <xdr:sp>
      <xdr:nvSpPr>
        <xdr:cNvPr id="13" name="Pięciokąt 71">
          <a:hlinkClick r:id="rId6"/>
        </xdr:cNvPr>
        <xdr:cNvSpPr>
          <a:spLocks/>
        </xdr:cNvSpPr>
      </xdr:nvSpPr>
      <xdr:spPr>
        <a:xfrm>
          <a:off x="6829425" y="4924425"/>
          <a:ext cx="1466850" cy="733425"/>
        </a:xfrm>
        <a:prstGeom prst="homePlate">
          <a:avLst>
            <a:gd name="adj" fmla="val 24578"/>
          </a:avLst>
        </a:prstGeom>
        <a:solidFill>
          <a:srgbClr val="92D050"/>
        </a:solidFill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Pomoc społeczna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(PS)</a:t>
          </a:r>
        </a:p>
      </xdr:txBody>
    </xdr:sp>
    <xdr:clientData/>
  </xdr:twoCellAnchor>
  <xdr:twoCellAnchor>
    <xdr:from>
      <xdr:col>8</xdr:col>
      <xdr:colOff>228600</xdr:colOff>
      <xdr:row>7</xdr:row>
      <xdr:rowOff>114300</xdr:rowOff>
    </xdr:from>
    <xdr:to>
      <xdr:col>10</xdr:col>
      <xdr:colOff>485775</xdr:colOff>
      <xdr:row>12</xdr:row>
      <xdr:rowOff>57150</xdr:rowOff>
    </xdr:to>
    <xdr:sp>
      <xdr:nvSpPr>
        <xdr:cNvPr id="14" name="Pięciokąt 72">
          <a:hlinkClick r:id="rId7"/>
        </xdr:cNvPr>
        <xdr:cNvSpPr>
          <a:spLocks/>
        </xdr:cNvSpPr>
      </xdr:nvSpPr>
      <xdr:spPr>
        <a:xfrm>
          <a:off x="5105400" y="1343025"/>
          <a:ext cx="1476375" cy="752475"/>
        </a:xfrm>
        <a:prstGeom prst="homePlate">
          <a:avLst>
            <a:gd name="adj" fmla="val 24620"/>
          </a:avLst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Zarządzanie mieniem komunalnym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(MK)</a:t>
          </a:r>
        </a:p>
      </xdr:txBody>
    </xdr:sp>
    <xdr:clientData/>
  </xdr:twoCellAnchor>
  <xdr:twoCellAnchor>
    <xdr:from>
      <xdr:col>16</xdr:col>
      <xdr:colOff>476250</xdr:colOff>
      <xdr:row>11</xdr:row>
      <xdr:rowOff>66675</xdr:rowOff>
    </xdr:from>
    <xdr:to>
      <xdr:col>19</xdr:col>
      <xdr:colOff>133350</xdr:colOff>
      <xdr:row>16</xdr:row>
      <xdr:rowOff>0</xdr:rowOff>
    </xdr:to>
    <xdr:sp>
      <xdr:nvSpPr>
        <xdr:cNvPr id="15" name="Pięciokąt 45">
          <a:hlinkClick r:id="rId8"/>
        </xdr:cNvPr>
        <xdr:cNvSpPr>
          <a:spLocks/>
        </xdr:cNvSpPr>
      </xdr:nvSpPr>
      <xdr:spPr>
        <a:xfrm>
          <a:off x="10229850" y="1943100"/>
          <a:ext cx="1485900" cy="742950"/>
        </a:xfrm>
        <a:prstGeom prst="homePlate">
          <a:avLst>
            <a:gd name="adj" fmla="val 25041"/>
          </a:avLst>
        </a:prstGeom>
        <a:solidFill>
          <a:srgbClr val="558ED5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Nadzorowanie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Systemu Zarządzania Jakością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(SZJ)</a:t>
          </a:r>
        </a:p>
      </xdr:txBody>
    </xdr:sp>
    <xdr:clientData/>
  </xdr:twoCellAnchor>
  <xdr:twoCellAnchor>
    <xdr:from>
      <xdr:col>11</xdr:col>
      <xdr:colOff>85725</xdr:colOff>
      <xdr:row>23</xdr:row>
      <xdr:rowOff>133350</xdr:rowOff>
    </xdr:from>
    <xdr:to>
      <xdr:col>13</xdr:col>
      <xdr:colOff>342900</xdr:colOff>
      <xdr:row>28</xdr:row>
      <xdr:rowOff>76200</xdr:rowOff>
    </xdr:to>
    <xdr:sp>
      <xdr:nvSpPr>
        <xdr:cNvPr id="16" name="Pięciokąt 74">
          <a:hlinkClick r:id="rId9"/>
        </xdr:cNvPr>
        <xdr:cNvSpPr>
          <a:spLocks/>
        </xdr:cNvSpPr>
      </xdr:nvSpPr>
      <xdr:spPr>
        <a:xfrm>
          <a:off x="6791325" y="3952875"/>
          <a:ext cx="1476375" cy="752475"/>
        </a:xfrm>
        <a:prstGeom prst="homePlate">
          <a:avLst>
            <a:gd name="adj" fmla="val 24259"/>
          </a:avLst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Zarządzanie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kryzysowe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(ZK)</a:t>
          </a:r>
        </a:p>
      </xdr:txBody>
    </xdr:sp>
    <xdr:clientData/>
  </xdr:twoCellAnchor>
  <xdr:twoCellAnchor>
    <xdr:from>
      <xdr:col>8</xdr:col>
      <xdr:colOff>180975</xdr:colOff>
      <xdr:row>40</xdr:row>
      <xdr:rowOff>57150</xdr:rowOff>
    </xdr:from>
    <xdr:to>
      <xdr:col>10</xdr:col>
      <xdr:colOff>457200</xdr:colOff>
      <xdr:row>44</xdr:row>
      <xdr:rowOff>152400</xdr:rowOff>
    </xdr:to>
    <xdr:sp>
      <xdr:nvSpPr>
        <xdr:cNvPr id="17" name="Pięciokąt 75">
          <a:hlinkClick r:id="rId10"/>
        </xdr:cNvPr>
        <xdr:cNvSpPr>
          <a:spLocks/>
        </xdr:cNvSpPr>
      </xdr:nvSpPr>
      <xdr:spPr>
        <a:xfrm>
          <a:off x="5057775" y="6629400"/>
          <a:ext cx="1495425" cy="742950"/>
        </a:xfrm>
        <a:prstGeom prst="homePlate">
          <a:avLst>
            <a:gd name="adj" fmla="val 24944"/>
          </a:avLst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Promocja gminy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(PR)</a:t>
          </a:r>
        </a:p>
      </xdr:txBody>
    </xdr:sp>
    <xdr:clientData/>
  </xdr:twoCellAnchor>
  <xdr:twoCellAnchor>
    <xdr:from>
      <xdr:col>8</xdr:col>
      <xdr:colOff>209550</xdr:colOff>
      <xdr:row>35</xdr:row>
      <xdr:rowOff>9525</xdr:rowOff>
    </xdr:from>
    <xdr:to>
      <xdr:col>10</xdr:col>
      <xdr:colOff>485775</xdr:colOff>
      <xdr:row>39</xdr:row>
      <xdr:rowOff>104775</xdr:rowOff>
    </xdr:to>
    <xdr:sp>
      <xdr:nvSpPr>
        <xdr:cNvPr id="18" name="Pięciokąt 76">
          <a:hlinkClick r:id="rId11"/>
        </xdr:cNvPr>
        <xdr:cNvSpPr>
          <a:spLocks/>
        </xdr:cNvSpPr>
      </xdr:nvSpPr>
      <xdr:spPr>
        <a:xfrm>
          <a:off x="5086350" y="5772150"/>
          <a:ext cx="1495425" cy="742950"/>
        </a:xfrm>
        <a:prstGeom prst="homePlate">
          <a:avLst>
            <a:gd name="adj" fmla="val 24944"/>
          </a:avLst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Współpraca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z organizacjami pozarządowymi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(NGO)</a:t>
          </a:r>
        </a:p>
      </xdr:txBody>
    </xdr:sp>
    <xdr:clientData/>
  </xdr:twoCellAnchor>
  <xdr:twoCellAnchor>
    <xdr:from>
      <xdr:col>4</xdr:col>
      <xdr:colOff>314325</xdr:colOff>
      <xdr:row>51</xdr:row>
      <xdr:rowOff>19050</xdr:rowOff>
    </xdr:from>
    <xdr:to>
      <xdr:col>6</xdr:col>
      <xdr:colOff>561975</xdr:colOff>
      <xdr:row>55</xdr:row>
      <xdr:rowOff>123825</xdr:rowOff>
    </xdr:to>
    <xdr:sp>
      <xdr:nvSpPr>
        <xdr:cNvPr id="19" name="Pięciokąt 97"/>
        <xdr:cNvSpPr>
          <a:spLocks/>
        </xdr:cNvSpPr>
      </xdr:nvSpPr>
      <xdr:spPr>
        <a:xfrm>
          <a:off x="2752725" y="8372475"/>
          <a:ext cx="1466850" cy="752475"/>
        </a:xfrm>
        <a:prstGeom prst="homePlate">
          <a:avLst>
            <a:gd name="adj" fmla="val 24486"/>
          </a:avLst>
        </a:prstGeom>
        <a:solidFill>
          <a:srgbClr val="FFFF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PROCESY NADRZĘDNE</a:t>
          </a:r>
        </a:p>
      </xdr:txBody>
    </xdr:sp>
    <xdr:clientData/>
  </xdr:twoCellAnchor>
  <xdr:twoCellAnchor>
    <xdr:from>
      <xdr:col>8</xdr:col>
      <xdr:colOff>180975</xdr:colOff>
      <xdr:row>51</xdr:row>
      <xdr:rowOff>28575</xdr:rowOff>
    </xdr:from>
    <xdr:to>
      <xdr:col>10</xdr:col>
      <xdr:colOff>447675</xdr:colOff>
      <xdr:row>55</xdr:row>
      <xdr:rowOff>123825</xdr:rowOff>
    </xdr:to>
    <xdr:sp>
      <xdr:nvSpPr>
        <xdr:cNvPr id="20" name="Pięciokąt 98"/>
        <xdr:cNvSpPr>
          <a:spLocks/>
        </xdr:cNvSpPr>
      </xdr:nvSpPr>
      <xdr:spPr>
        <a:xfrm>
          <a:off x="5057775" y="8382000"/>
          <a:ext cx="1485900" cy="742950"/>
        </a:xfrm>
        <a:prstGeom prst="homePlate">
          <a:avLst>
            <a:gd name="adj" fmla="val 25078"/>
          </a:avLst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PROCESY PODSTAWOWE</a:t>
          </a:r>
        </a:p>
      </xdr:txBody>
    </xdr:sp>
    <xdr:clientData/>
  </xdr:twoCellAnchor>
  <xdr:twoCellAnchor>
    <xdr:from>
      <xdr:col>15</xdr:col>
      <xdr:colOff>200025</xdr:colOff>
      <xdr:row>51</xdr:row>
      <xdr:rowOff>28575</xdr:rowOff>
    </xdr:from>
    <xdr:to>
      <xdr:col>17</xdr:col>
      <xdr:colOff>466725</xdr:colOff>
      <xdr:row>55</xdr:row>
      <xdr:rowOff>133350</xdr:rowOff>
    </xdr:to>
    <xdr:sp>
      <xdr:nvSpPr>
        <xdr:cNvPr id="21" name="Pięciokąt 99"/>
        <xdr:cNvSpPr>
          <a:spLocks/>
        </xdr:cNvSpPr>
      </xdr:nvSpPr>
      <xdr:spPr>
        <a:xfrm>
          <a:off x="9344025" y="8382000"/>
          <a:ext cx="1485900" cy="752475"/>
        </a:xfrm>
        <a:prstGeom prst="homePlate">
          <a:avLst>
            <a:gd name="adj" fmla="val 25032"/>
          </a:avLst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PROCESY ZLECONY</a:t>
          </a:r>
        </a:p>
      </xdr:txBody>
    </xdr:sp>
    <xdr:clientData/>
  </xdr:twoCellAnchor>
  <xdr:twoCellAnchor>
    <xdr:from>
      <xdr:col>11</xdr:col>
      <xdr:colOff>476250</xdr:colOff>
      <xdr:row>51</xdr:row>
      <xdr:rowOff>66675</xdr:rowOff>
    </xdr:from>
    <xdr:to>
      <xdr:col>14</xdr:col>
      <xdr:colOff>152400</xdr:colOff>
      <xdr:row>56</xdr:row>
      <xdr:rowOff>9525</xdr:rowOff>
    </xdr:to>
    <xdr:sp>
      <xdr:nvSpPr>
        <xdr:cNvPr id="22" name="Pięciokąt 65"/>
        <xdr:cNvSpPr>
          <a:spLocks/>
        </xdr:cNvSpPr>
      </xdr:nvSpPr>
      <xdr:spPr>
        <a:xfrm>
          <a:off x="7181850" y="8420100"/>
          <a:ext cx="1504950" cy="752475"/>
        </a:xfrm>
        <a:prstGeom prst="homePlate">
          <a:avLst>
            <a:gd name="adj" fmla="val 25384"/>
          </a:avLst>
        </a:prstGeom>
        <a:solidFill>
          <a:srgbClr val="558ED5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PROCESY ZARZĄDCZE</a:t>
          </a:r>
        </a:p>
      </xdr:txBody>
    </xdr:sp>
    <xdr:clientData/>
  </xdr:twoCellAnchor>
  <xdr:twoCellAnchor>
    <xdr:from>
      <xdr:col>8</xdr:col>
      <xdr:colOff>200025</xdr:colOff>
      <xdr:row>29</xdr:row>
      <xdr:rowOff>95250</xdr:rowOff>
    </xdr:from>
    <xdr:to>
      <xdr:col>10</xdr:col>
      <xdr:colOff>457200</xdr:colOff>
      <xdr:row>34</xdr:row>
      <xdr:rowOff>28575</xdr:rowOff>
    </xdr:to>
    <xdr:sp>
      <xdr:nvSpPr>
        <xdr:cNvPr id="23" name="Pięciokąt 100">
          <a:hlinkClick r:id="rId12"/>
        </xdr:cNvPr>
        <xdr:cNvSpPr>
          <a:spLocks/>
        </xdr:cNvSpPr>
      </xdr:nvSpPr>
      <xdr:spPr>
        <a:xfrm>
          <a:off x="5076825" y="4886325"/>
          <a:ext cx="1476375" cy="742950"/>
        </a:xfrm>
        <a:prstGeom prst="homePlate">
          <a:avLst>
            <a:gd name="adj" fmla="val 24481"/>
          </a:avLst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Realizacja inwestycji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(RI)</a:t>
          </a:r>
        </a:p>
      </xdr:txBody>
    </xdr:sp>
    <xdr:clientData/>
  </xdr:twoCellAnchor>
  <xdr:twoCellAnchor>
    <xdr:from>
      <xdr:col>11</xdr:col>
      <xdr:colOff>142875</xdr:colOff>
      <xdr:row>17</xdr:row>
      <xdr:rowOff>142875</xdr:rowOff>
    </xdr:from>
    <xdr:to>
      <xdr:col>13</xdr:col>
      <xdr:colOff>400050</xdr:colOff>
      <xdr:row>22</xdr:row>
      <xdr:rowOff>76200</xdr:rowOff>
    </xdr:to>
    <xdr:sp>
      <xdr:nvSpPr>
        <xdr:cNvPr id="24" name="Pięciokąt 102">
          <a:hlinkClick r:id="rId13"/>
        </xdr:cNvPr>
        <xdr:cNvSpPr>
          <a:spLocks/>
        </xdr:cNvSpPr>
      </xdr:nvSpPr>
      <xdr:spPr>
        <a:xfrm>
          <a:off x="6848475" y="2990850"/>
          <a:ext cx="1476375" cy="742950"/>
        </a:xfrm>
        <a:prstGeom prst="homePlate">
          <a:avLst>
            <a:gd name="adj" fmla="val 24259"/>
          </a:avLst>
        </a:prstGeom>
        <a:solidFill>
          <a:srgbClr val="92D05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Ochrona środowiska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(EKO)</a:t>
          </a:r>
        </a:p>
      </xdr:txBody>
    </xdr:sp>
    <xdr:clientData/>
  </xdr:twoCellAnchor>
  <xdr:twoCellAnchor>
    <xdr:from>
      <xdr:col>16</xdr:col>
      <xdr:colOff>514350</xdr:colOff>
      <xdr:row>37</xdr:row>
      <xdr:rowOff>38100</xdr:rowOff>
    </xdr:from>
    <xdr:to>
      <xdr:col>19</xdr:col>
      <xdr:colOff>161925</xdr:colOff>
      <xdr:row>41</xdr:row>
      <xdr:rowOff>142875</xdr:rowOff>
    </xdr:to>
    <xdr:sp>
      <xdr:nvSpPr>
        <xdr:cNvPr id="25" name="Pięciokąt 36">
          <a:hlinkClick r:id="rId14"/>
        </xdr:cNvPr>
        <xdr:cNvSpPr>
          <a:spLocks/>
        </xdr:cNvSpPr>
      </xdr:nvSpPr>
      <xdr:spPr>
        <a:xfrm>
          <a:off x="10267950" y="6124575"/>
          <a:ext cx="1476375" cy="752475"/>
        </a:xfrm>
        <a:prstGeom prst="homePlate">
          <a:avLst>
            <a:gd name="adj" fmla="val 24546"/>
          </a:avLst>
        </a:prstGeom>
        <a:solidFill>
          <a:srgbClr val="558ED5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Zarządzanie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zasobami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ludzkimi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(ZL)</a:t>
          </a:r>
        </a:p>
      </xdr:txBody>
    </xdr:sp>
    <xdr:clientData/>
  </xdr:twoCellAnchor>
  <xdr:twoCellAnchor>
    <xdr:from>
      <xdr:col>16</xdr:col>
      <xdr:colOff>514350</xdr:colOff>
      <xdr:row>17</xdr:row>
      <xdr:rowOff>114300</xdr:rowOff>
    </xdr:from>
    <xdr:to>
      <xdr:col>19</xdr:col>
      <xdr:colOff>161925</xdr:colOff>
      <xdr:row>22</xdr:row>
      <xdr:rowOff>47625</xdr:rowOff>
    </xdr:to>
    <xdr:sp>
      <xdr:nvSpPr>
        <xdr:cNvPr id="26" name="Pięciokąt 37">
          <a:hlinkClick r:id="rId15"/>
        </xdr:cNvPr>
        <xdr:cNvSpPr>
          <a:spLocks/>
        </xdr:cNvSpPr>
      </xdr:nvSpPr>
      <xdr:spPr>
        <a:xfrm>
          <a:off x="10267950" y="2962275"/>
          <a:ext cx="1476375" cy="742950"/>
        </a:xfrm>
        <a:prstGeom prst="homePlate">
          <a:avLst>
            <a:gd name="adj" fmla="val 25032"/>
          </a:avLst>
        </a:prstGeom>
        <a:solidFill>
          <a:srgbClr val="558ED5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Obsługa Administracyjna Urzędu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(OA)</a:t>
          </a:r>
        </a:p>
      </xdr:txBody>
    </xdr:sp>
    <xdr:clientData/>
  </xdr:twoCellAnchor>
  <xdr:twoCellAnchor>
    <xdr:from>
      <xdr:col>16</xdr:col>
      <xdr:colOff>466725</xdr:colOff>
      <xdr:row>30</xdr:row>
      <xdr:rowOff>95250</xdr:rowOff>
    </xdr:from>
    <xdr:to>
      <xdr:col>19</xdr:col>
      <xdr:colOff>123825</xdr:colOff>
      <xdr:row>35</xdr:row>
      <xdr:rowOff>28575</xdr:rowOff>
    </xdr:to>
    <xdr:sp>
      <xdr:nvSpPr>
        <xdr:cNvPr id="27" name="Pięciokąt 38">
          <a:hlinkClick r:id="rId16"/>
        </xdr:cNvPr>
        <xdr:cNvSpPr>
          <a:spLocks/>
        </xdr:cNvSpPr>
      </xdr:nvSpPr>
      <xdr:spPr>
        <a:xfrm>
          <a:off x="10220325" y="5048250"/>
          <a:ext cx="1485900" cy="742950"/>
        </a:xfrm>
        <a:prstGeom prst="homePlate">
          <a:avLst>
            <a:gd name="adj" fmla="val 25194"/>
          </a:avLst>
        </a:prstGeom>
        <a:solidFill>
          <a:srgbClr val="558ED5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Pozyskiwanie funduszy zewnętrznych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(UE)</a:t>
          </a:r>
        </a:p>
      </xdr:txBody>
    </xdr:sp>
    <xdr:clientData/>
  </xdr:twoCellAnchor>
  <xdr:twoCellAnchor>
    <xdr:from>
      <xdr:col>16</xdr:col>
      <xdr:colOff>457200</xdr:colOff>
      <xdr:row>23</xdr:row>
      <xdr:rowOff>142875</xdr:rowOff>
    </xdr:from>
    <xdr:to>
      <xdr:col>19</xdr:col>
      <xdr:colOff>104775</xdr:colOff>
      <xdr:row>28</xdr:row>
      <xdr:rowOff>76200</xdr:rowOff>
    </xdr:to>
    <xdr:sp>
      <xdr:nvSpPr>
        <xdr:cNvPr id="28" name="Pięciokąt 39">
          <a:hlinkClick r:id="rId17"/>
        </xdr:cNvPr>
        <xdr:cNvSpPr>
          <a:spLocks/>
        </xdr:cNvSpPr>
      </xdr:nvSpPr>
      <xdr:spPr>
        <a:xfrm>
          <a:off x="10210800" y="3962400"/>
          <a:ext cx="1476375" cy="742950"/>
        </a:xfrm>
        <a:prstGeom prst="homePlate">
          <a:avLst>
            <a:gd name="adj" fmla="val 25032"/>
          </a:avLst>
        </a:prstGeom>
        <a:solidFill>
          <a:srgbClr val="558ED5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Udzielanie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zamówień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publicznych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(ZP)</a:t>
          </a:r>
        </a:p>
      </xdr:txBody>
    </xdr:sp>
    <xdr:clientData/>
  </xdr:twoCellAnchor>
  <xdr:twoCellAnchor>
    <xdr:from>
      <xdr:col>0</xdr:col>
      <xdr:colOff>590550</xdr:colOff>
      <xdr:row>4</xdr:row>
      <xdr:rowOff>66675</xdr:rowOff>
    </xdr:from>
    <xdr:to>
      <xdr:col>6</xdr:col>
      <xdr:colOff>495300</xdr:colOff>
      <xdr:row>49</xdr:row>
      <xdr:rowOff>142875</xdr:rowOff>
    </xdr:to>
    <xdr:sp>
      <xdr:nvSpPr>
        <xdr:cNvPr id="29" name="Prostokąt 1"/>
        <xdr:cNvSpPr>
          <a:spLocks/>
        </xdr:cNvSpPr>
      </xdr:nvSpPr>
      <xdr:spPr>
        <a:xfrm>
          <a:off x="590550" y="809625"/>
          <a:ext cx="3562350" cy="7362825"/>
        </a:xfrm>
        <a:prstGeom prst="rect">
          <a:avLst/>
        </a:prstGeom>
        <a:noFill/>
        <a:ln w="25400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PROCESY NADRZĘDNE</a:t>
          </a:r>
        </a:p>
      </xdr:txBody>
    </xdr:sp>
    <xdr:clientData/>
  </xdr:twoCellAnchor>
  <xdr:twoCellAnchor>
    <xdr:from>
      <xdr:col>7</xdr:col>
      <xdr:colOff>352425</xdr:colOff>
      <xdr:row>4</xdr:row>
      <xdr:rowOff>66675</xdr:rowOff>
    </xdr:from>
    <xdr:to>
      <xdr:col>13</xdr:col>
      <xdr:colOff>514350</xdr:colOff>
      <xdr:row>50</xdr:row>
      <xdr:rowOff>0</xdr:rowOff>
    </xdr:to>
    <xdr:sp>
      <xdr:nvSpPr>
        <xdr:cNvPr id="30" name="Prostokąt 3"/>
        <xdr:cNvSpPr>
          <a:spLocks/>
        </xdr:cNvSpPr>
      </xdr:nvSpPr>
      <xdr:spPr>
        <a:xfrm>
          <a:off x="4619625" y="809625"/>
          <a:ext cx="3819525" cy="7381875"/>
        </a:xfrm>
        <a:prstGeom prst="rect">
          <a:avLst/>
        </a:prstGeom>
        <a:noFill/>
        <a:ln w="25400" cmpd="sng">
          <a:solidFill>
            <a:srgbClr val="00B05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PROCESY PODSTAWOWE</a:t>
          </a:r>
        </a:p>
      </xdr:txBody>
    </xdr:sp>
    <xdr:clientData/>
  </xdr:twoCellAnchor>
  <xdr:twoCellAnchor>
    <xdr:from>
      <xdr:col>14</xdr:col>
      <xdr:colOff>523875</xdr:colOff>
      <xdr:row>4</xdr:row>
      <xdr:rowOff>47625</xdr:rowOff>
    </xdr:from>
    <xdr:to>
      <xdr:col>21</xdr:col>
      <xdr:colOff>38100</xdr:colOff>
      <xdr:row>49</xdr:row>
      <xdr:rowOff>142875</xdr:rowOff>
    </xdr:to>
    <xdr:sp>
      <xdr:nvSpPr>
        <xdr:cNvPr id="31" name="Prostokąt 4"/>
        <xdr:cNvSpPr>
          <a:spLocks/>
        </xdr:cNvSpPr>
      </xdr:nvSpPr>
      <xdr:spPr>
        <a:xfrm>
          <a:off x="9058275" y="790575"/>
          <a:ext cx="3781425" cy="7381875"/>
        </a:xfrm>
        <a:prstGeom prst="rect">
          <a:avLst/>
        </a:prstGeom>
        <a:noFill/>
        <a:ln w="25400" cmpd="sng">
          <a:solidFill>
            <a:srgbClr val="1F497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PROCESY</a:t>
          </a:r>
          <a:r>
            <a:rPr lang="en-US" cap="none" sz="1100" b="0" i="0" u="none" baseline="0">
              <a:solidFill>
                <a:srgbClr val="000000"/>
              </a:solidFill>
            </a:rPr>
            <a:t> ZARZĄDCZE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276225</xdr:colOff>
      <xdr:row>0</xdr:row>
      <xdr:rowOff>152400</xdr:rowOff>
    </xdr:to>
    <xdr:sp>
      <xdr:nvSpPr>
        <xdr:cNvPr id="1" name="Strzałka w prawo 1">
          <a:hlinkClick r:id="rId1"/>
        </xdr:cNvPr>
        <xdr:cNvSpPr>
          <a:spLocks/>
        </xdr:cNvSpPr>
      </xdr:nvSpPr>
      <xdr:spPr>
        <a:xfrm flipH="1">
          <a:off x="47625" y="28575"/>
          <a:ext cx="228600" cy="123825"/>
        </a:xfrm>
        <a:prstGeom prst="rightArrow">
          <a:avLst>
            <a:gd name="adj" fmla="val -9324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276225</xdr:colOff>
      <xdr:row>0</xdr:row>
      <xdr:rowOff>152400</xdr:rowOff>
    </xdr:to>
    <xdr:sp>
      <xdr:nvSpPr>
        <xdr:cNvPr id="1" name="Strzałka w prawo 1">
          <a:hlinkClick r:id="rId1"/>
        </xdr:cNvPr>
        <xdr:cNvSpPr>
          <a:spLocks/>
        </xdr:cNvSpPr>
      </xdr:nvSpPr>
      <xdr:spPr>
        <a:xfrm flipH="1">
          <a:off x="47625" y="28575"/>
          <a:ext cx="228600" cy="123825"/>
        </a:xfrm>
        <a:prstGeom prst="rightArrow">
          <a:avLst>
            <a:gd name="adj" fmla="val -9324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276225</xdr:colOff>
      <xdr:row>0</xdr:row>
      <xdr:rowOff>152400</xdr:rowOff>
    </xdr:to>
    <xdr:sp>
      <xdr:nvSpPr>
        <xdr:cNvPr id="1" name="Strzałka w prawo 1">
          <a:hlinkClick r:id="rId1"/>
        </xdr:cNvPr>
        <xdr:cNvSpPr>
          <a:spLocks/>
        </xdr:cNvSpPr>
      </xdr:nvSpPr>
      <xdr:spPr>
        <a:xfrm flipH="1">
          <a:off x="47625" y="28575"/>
          <a:ext cx="228600" cy="123825"/>
        </a:xfrm>
        <a:prstGeom prst="rightArrow">
          <a:avLst>
            <a:gd name="adj" fmla="val -9324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276225</xdr:colOff>
      <xdr:row>0</xdr:row>
      <xdr:rowOff>152400</xdr:rowOff>
    </xdr:to>
    <xdr:sp>
      <xdr:nvSpPr>
        <xdr:cNvPr id="1" name="Strzałka w prawo 1">
          <a:hlinkClick r:id="rId1"/>
        </xdr:cNvPr>
        <xdr:cNvSpPr>
          <a:spLocks/>
        </xdr:cNvSpPr>
      </xdr:nvSpPr>
      <xdr:spPr>
        <a:xfrm flipH="1">
          <a:off x="47625" y="28575"/>
          <a:ext cx="228600" cy="123825"/>
        </a:xfrm>
        <a:prstGeom prst="rightArrow">
          <a:avLst>
            <a:gd name="adj" fmla="val -9324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276225</xdr:colOff>
      <xdr:row>0</xdr:row>
      <xdr:rowOff>152400</xdr:rowOff>
    </xdr:to>
    <xdr:sp>
      <xdr:nvSpPr>
        <xdr:cNvPr id="1" name="Strzałka w prawo 1">
          <a:hlinkClick r:id="rId1"/>
        </xdr:cNvPr>
        <xdr:cNvSpPr>
          <a:spLocks/>
        </xdr:cNvSpPr>
      </xdr:nvSpPr>
      <xdr:spPr>
        <a:xfrm flipH="1">
          <a:off x="47625" y="28575"/>
          <a:ext cx="228600" cy="123825"/>
        </a:xfrm>
        <a:prstGeom prst="rightArrow">
          <a:avLst>
            <a:gd name="adj" fmla="val -9324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276225</xdr:colOff>
      <xdr:row>0</xdr:row>
      <xdr:rowOff>152400</xdr:rowOff>
    </xdr:to>
    <xdr:sp>
      <xdr:nvSpPr>
        <xdr:cNvPr id="1" name="Strzałka w prawo 1">
          <a:hlinkClick r:id="rId1"/>
        </xdr:cNvPr>
        <xdr:cNvSpPr>
          <a:spLocks/>
        </xdr:cNvSpPr>
      </xdr:nvSpPr>
      <xdr:spPr>
        <a:xfrm flipH="1">
          <a:off x="47625" y="28575"/>
          <a:ext cx="228600" cy="123825"/>
        </a:xfrm>
        <a:prstGeom prst="rightArrow">
          <a:avLst>
            <a:gd name="adj" fmla="val -9324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276225</xdr:colOff>
      <xdr:row>0</xdr:row>
      <xdr:rowOff>152400</xdr:rowOff>
    </xdr:to>
    <xdr:sp>
      <xdr:nvSpPr>
        <xdr:cNvPr id="1" name="Strzałka w prawo 1">
          <a:hlinkClick r:id="rId1"/>
        </xdr:cNvPr>
        <xdr:cNvSpPr>
          <a:spLocks/>
        </xdr:cNvSpPr>
      </xdr:nvSpPr>
      <xdr:spPr>
        <a:xfrm flipH="1">
          <a:off x="47625" y="28575"/>
          <a:ext cx="228600" cy="123825"/>
        </a:xfrm>
        <a:prstGeom prst="rightArrow">
          <a:avLst>
            <a:gd name="adj" fmla="val -9324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276225</xdr:colOff>
      <xdr:row>0</xdr:row>
      <xdr:rowOff>152400</xdr:rowOff>
    </xdr:to>
    <xdr:sp>
      <xdr:nvSpPr>
        <xdr:cNvPr id="1" name="Strzałka w prawo 1">
          <a:hlinkClick r:id="rId1"/>
        </xdr:cNvPr>
        <xdr:cNvSpPr>
          <a:spLocks/>
        </xdr:cNvSpPr>
      </xdr:nvSpPr>
      <xdr:spPr>
        <a:xfrm flipH="1">
          <a:off x="47625" y="28575"/>
          <a:ext cx="228600" cy="123825"/>
        </a:xfrm>
        <a:prstGeom prst="rightArrow">
          <a:avLst>
            <a:gd name="adj" fmla="val -9324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276225</xdr:colOff>
      <xdr:row>0</xdr:row>
      <xdr:rowOff>152400</xdr:rowOff>
    </xdr:to>
    <xdr:sp>
      <xdr:nvSpPr>
        <xdr:cNvPr id="1" name="Strzałka w prawo 1">
          <a:hlinkClick r:id="rId1"/>
        </xdr:cNvPr>
        <xdr:cNvSpPr>
          <a:spLocks/>
        </xdr:cNvSpPr>
      </xdr:nvSpPr>
      <xdr:spPr>
        <a:xfrm flipH="1">
          <a:off x="47625" y="28575"/>
          <a:ext cx="228600" cy="123825"/>
        </a:xfrm>
        <a:prstGeom prst="rightArrow">
          <a:avLst>
            <a:gd name="adj" fmla="val -9324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276225</xdr:colOff>
      <xdr:row>0</xdr:row>
      <xdr:rowOff>152400</xdr:rowOff>
    </xdr:to>
    <xdr:sp>
      <xdr:nvSpPr>
        <xdr:cNvPr id="1" name="Strzałka w prawo 1">
          <a:hlinkClick r:id="rId1"/>
        </xdr:cNvPr>
        <xdr:cNvSpPr>
          <a:spLocks/>
        </xdr:cNvSpPr>
      </xdr:nvSpPr>
      <xdr:spPr>
        <a:xfrm flipH="1">
          <a:off x="47625" y="28575"/>
          <a:ext cx="228600" cy="123825"/>
        </a:xfrm>
        <a:prstGeom prst="rightArrow">
          <a:avLst>
            <a:gd name="adj" fmla="val -9324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276225</xdr:colOff>
      <xdr:row>0</xdr:row>
      <xdr:rowOff>152400</xdr:rowOff>
    </xdr:to>
    <xdr:sp>
      <xdr:nvSpPr>
        <xdr:cNvPr id="1" name="Strzałka w prawo 1">
          <a:hlinkClick r:id="rId1"/>
        </xdr:cNvPr>
        <xdr:cNvSpPr>
          <a:spLocks/>
        </xdr:cNvSpPr>
      </xdr:nvSpPr>
      <xdr:spPr>
        <a:xfrm flipH="1">
          <a:off x="47625" y="28575"/>
          <a:ext cx="228600" cy="123825"/>
        </a:xfrm>
        <a:prstGeom prst="rightArrow">
          <a:avLst>
            <a:gd name="adj" fmla="val -9324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276225</xdr:colOff>
      <xdr:row>0</xdr:row>
      <xdr:rowOff>152400</xdr:rowOff>
    </xdr:to>
    <xdr:sp>
      <xdr:nvSpPr>
        <xdr:cNvPr id="1" name="Strzałka w prawo 1">
          <a:hlinkClick r:id="rId1"/>
        </xdr:cNvPr>
        <xdr:cNvSpPr>
          <a:spLocks/>
        </xdr:cNvSpPr>
      </xdr:nvSpPr>
      <xdr:spPr>
        <a:xfrm flipH="1">
          <a:off x="47625" y="28575"/>
          <a:ext cx="228600" cy="123825"/>
        </a:xfrm>
        <a:prstGeom prst="rightArrow">
          <a:avLst>
            <a:gd name="adj" fmla="val -9324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276225</xdr:colOff>
      <xdr:row>0</xdr:row>
      <xdr:rowOff>152400</xdr:rowOff>
    </xdr:to>
    <xdr:sp>
      <xdr:nvSpPr>
        <xdr:cNvPr id="1" name="Strzałka w prawo 1">
          <a:hlinkClick r:id="rId1"/>
        </xdr:cNvPr>
        <xdr:cNvSpPr>
          <a:spLocks/>
        </xdr:cNvSpPr>
      </xdr:nvSpPr>
      <xdr:spPr>
        <a:xfrm flipH="1">
          <a:off x="47625" y="28575"/>
          <a:ext cx="228600" cy="123825"/>
        </a:xfrm>
        <a:prstGeom prst="rightArrow">
          <a:avLst>
            <a:gd name="adj" fmla="val -9324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276225</xdr:colOff>
      <xdr:row>0</xdr:row>
      <xdr:rowOff>152400</xdr:rowOff>
    </xdr:to>
    <xdr:sp>
      <xdr:nvSpPr>
        <xdr:cNvPr id="1" name="Strzałka w prawo 1">
          <a:hlinkClick r:id="rId1"/>
        </xdr:cNvPr>
        <xdr:cNvSpPr>
          <a:spLocks/>
        </xdr:cNvSpPr>
      </xdr:nvSpPr>
      <xdr:spPr>
        <a:xfrm flipH="1">
          <a:off x="47625" y="28575"/>
          <a:ext cx="228600" cy="123825"/>
        </a:xfrm>
        <a:prstGeom prst="rightArrow">
          <a:avLst>
            <a:gd name="adj" fmla="val -9324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276225</xdr:colOff>
      <xdr:row>0</xdr:row>
      <xdr:rowOff>152400</xdr:rowOff>
    </xdr:to>
    <xdr:sp>
      <xdr:nvSpPr>
        <xdr:cNvPr id="1" name="Strzałka w prawo 1">
          <a:hlinkClick r:id="rId1"/>
        </xdr:cNvPr>
        <xdr:cNvSpPr>
          <a:spLocks/>
        </xdr:cNvSpPr>
      </xdr:nvSpPr>
      <xdr:spPr>
        <a:xfrm flipH="1">
          <a:off x="47625" y="28575"/>
          <a:ext cx="228600" cy="123825"/>
        </a:xfrm>
        <a:prstGeom prst="rightArrow">
          <a:avLst>
            <a:gd name="adj" fmla="val -9324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276225</xdr:colOff>
      <xdr:row>0</xdr:row>
      <xdr:rowOff>152400</xdr:rowOff>
    </xdr:to>
    <xdr:sp>
      <xdr:nvSpPr>
        <xdr:cNvPr id="1" name="Strzałka w prawo 1">
          <a:hlinkClick r:id="rId1"/>
        </xdr:cNvPr>
        <xdr:cNvSpPr>
          <a:spLocks/>
        </xdr:cNvSpPr>
      </xdr:nvSpPr>
      <xdr:spPr>
        <a:xfrm flipH="1">
          <a:off x="47625" y="28575"/>
          <a:ext cx="228600" cy="123825"/>
        </a:xfrm>
        <a:prstGeom prst="rightArrow">
          <a:avLst>
            <a:gd name="adj" fmla="val -9324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276225</xdr:colOff>
      <xdr:row>0</xdr:row>
      <xdr:rowOff>152400</xdr:rowOff>
    </xdr:to>
    <xdr:sp>
      <xdr:nvSpPr>
        <xdr:cNvPr id="1" name="Strzałka w prawo 1">
          <a:hlinkClick r:id="rId1"/>
        </xdr:cNvPr>
        <xdr:cNvSpPr>
          <a:spLocks/>
        </xdr:cNvSpPr>
      </xdr:nvSpPr>
      <xdr:spPr>
        <a:xfrm flipH="1">
          <a:off x="47625" y="28575"/>
          <a:ext cx="228600" cy="123825"/>
        </a:xfrm>
        <a:prstGeom prst="rightArrow">
          <a:avLst>
            <a:gd name="adj" fmla="val -9324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3"/>
  <sheetViews>
    <sheetView showGridLines="0" zoomScale="70" zoomScaleNormal="70" zoomScalePageLayoutView="0" workbookViewId="0" topLeftCell="A1">
      <selection activeCell="V30" sqref="V30"/>
    </sheetView>
  </sheetViews>
  <sheetFormatPr defaultColWidth="9.140625" defaultRowHeight="12.75"/>
  <sheetData>
    <row r="2" spans="1:22" ht="18">
      <c r="A2" s="209" t="s">
        <v>154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spans="1:15" ht="15" customHeight="1">
      <c r="A3" s="207"/>
      <c r="B3" s="207"/>
      <c r="C3" s="207"/>
      <c r="D3" s="207"/>
      <c r="E3" s="17"/>
      <c r="F3" s="17"/>
      <c r="G3" s="17"/>
      <c r="H3" s="20"/>
      <c r="I3" s="208"/>
      <c r="J3" s="208"/>
      <c r="K3" s="208"/>
      <c r="L3" s="208"/>
      <c r="M3" s="208"/>
      <c r="N3" s="208"/>
      <c r="O3" s="208"/>
    </row>
  </sheetData>
  <sheetProtection/>
  <mergeCells count="3">
    <mergeCell ref="A3:D3"/>
    <mergeCell ref="I3:O3"/>
    <mergeCell ref="A2:V2"/>
  </mergeCells>
  <printOptions/>
  <pageMargins left="0.5118110236220472" right="0.5118110236220472" top="0.5511811023622047" bottom="0.5511811023622047" header="0.31496062992125984" footer="0.11811023622047245"/>
  <pageSetup fitToHeight="1" fitToWidth="1" horizontalDpi="600" verticalDpi="600" orientation="landscape" paperSize="9" scale="6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30"/>
  <sheetViews>
    <sheetView showGridLines="0" tabSelected="1" zoomScalePageLayoutView="0" workbookViewId="0" topLeftCell="A1">
      <selection activeCell="G32" sqref="G32"/>
    </sheetView>
  </sheetViews>
  <sheetFormatPr defaultColWidth="9.140625" defaultRowHeight="12.75"/>
  <cols>
    <col min="1" max="1" width="4.57421875" style="0" customWidth="1"/>
    <col min="2" max="2" width="4.57421875" style="4" customWidth="1"/>
    <col min="6" max="6" width="9.57421875" style="0" bestFit="1" customWidth="1"/>
  </cols>
  <sheetData>
    <row r="1" spans="1:4" ht="12.75">
      <c r="A1" s="21"/>
      <c r="B1" s="22"/>
      <c r="C1" s="201" t="s">
        <v>20</v>
      </c>
      <c r="D1" s="202"/>
    </row>
    <row r="2" spans="1:14" ht="13.5" thickBot="1">
      <c r="A2" s="13"/>
      <c r="C2" s="203"/>
      <c r="D2" s="204"/>
      <c r="E2" s="6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3"/>
      <c r="C3" s="205" t="s">
        <v>89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197"/>
    </row>
    <row r="4" spans="1:14" ht="12.75">
      <c r="A4" s="13"/>
      <c r="C4" s="198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12"/>
    </row>
    <row r="5" spans="1:14" ht="13.5" thickBot="1">
      <c r="A5" s="1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4" ht="12.75" customHeight="1">
      <c r="A6" s="13"/>
      <c r="C6" s="213" t="s">
        <v>2</v>
      </c>
      <c r="D6" s="202"/>
    </row>
    <row r="7" spans="1:14" ht="13.5" thickBot="1">
      <c r="A7" s="13"/>
      <c r="C7" s="203"/>
      <c r="D7" s="204"/>
      <c r="E7" s="6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13"/>
      <c r="C8" s="214" t="s">
        <v>54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6"/>
    </row>
    <row r="9" spans="1:14" ht="25.5" customHeight="1">
      <c r="A9" s="13"/>
      <c r="C9" s="217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9"/>
    </row>
    <row r="10" ht="13.5" thickBot="1">
      <c r="A10" s="13"/>
    </row>
    <row r="11" spans="1:4" ht="12.75">
      <c r="A11" s="13"/>
      <c r="C11" s="213" t="s">
        <v>3</v>
      </c>
      <c r="D11" s="202"/>
    </row>
    <row r="12" spans="1:4" ht="13.5" thickBot="1">
      <c r="A12" s="13"/>
      <c r="C12" s="203"/>
      <c r="D12" s="204"/>
    </row>
    <row r="13" ht="12.75">
      <c r="A13" s="13"/>
    </row>
    <row r="14" spans="1:14" ht="13.5" customHeight="1">
      <c r="A14" s="13"/>
      <c r="C14" s="27" t="s">
        <v>55</v>
      </c>
      <c r="D14" s="29" t="s">
        <v>99</v>
      </c>
      <c r="E14" s="102"/>
      <c r="F14" s="102"/>
      <c r="G14" s="102"/>
      <c r="H14" s="102"/>
      <c r="I14" s="102"/>
      <c r="J14" s="102"/>
      <c r="K14" s="3"/>
      <c r="L14" s="3"/>
      <c r="M14" s="3"/>
      <c r="N14" s="30"/>
    </row>
    <row r="15" spans="1:14" ht="12.75">
      <c r="A15" s="13"/>
      <c r="C15" s="28" t="s">
        <v>180</v>
      </c>
      <c r="D15" s="7"/>
      <c r="E15" s="7"/>
      <c r="F15" s="1"/>
      <c r="G15" s="1"/>
      <c r="H15" s="1"/>
      <c r="I15" s="1"/>
      <c r="J15" s="1"/>
      <c r="K15" s="1"/>
      <c r="L15" s="1"/>
      <c r="M15" s="1"/>
      <c r="N15" s="31"/>
    </row>
    <row r="16" spans="1:14" ht="12.75" customHeight="1">
      <c r="A16" s="13"/>
      <c r="C16" s="32"/>
      <c r="D16" s="1"/>
      <c r="E16" s="1"/>
      <c r="F16" s="14">
        <v>2013</v>
      </c>
      <c r="G16" s="14">
        <v>2014</v>
      </c>
      <c r="H16" s="14">
        <v>2015</v>
      </c>
      <c r="I16" s="14">
        <v>2016</v>
      </c>
      <c r="J16" s="14">
        <v>2017</v>
      </c>
      <c r="K16" s="14">
        <v>2018</v>
      </c>
      <c r="L16" s="14">
        <v>2019</v>
      </c>
      <c r="M16" s="14">
        <v>2020</v>
      </c>
      <c r="N16" s="33">
        <v>2021</v>
      </c>
    </row>
    <row r="17" spans="1:14" ht="12.75" customHeight="1">
      <c r="A17" s="13"/>
      <c r="C17" s="32"/>
      <c r="D17" s="16" t="s">
        <v>128</v>
      </c>
      <c r="E17" s="16"/>
      <c r="F17" s="84">
        <v>265</v>
      </c>
      <c r="G17" s="84"/>
      <c r="H17" s="84"/>
      <c r="I17" s="84"/>
      <c r="J17" s="84"/>
      <c r="K17" s="84"/>
      <c r="L17" s="84"/>
      <c r="M17" s="84"/>
      <c r="N17" s="84"/>
    </row>
    <row r="18" spans="1:14" ht="12.75" customHeight="1">
      <c r="A18" s="13"/>
      <c r="C18" s="32"/>
      <c r="D18" s="16" t="s">
        <v>129</v>
      </c>
      <c r="E18" s="16"/>
      <c r="F18" s="84">
        <v>273</v>
      </c>
      <c r="G18" s="84"/>
      <c r="H18" s="84"/>
      <c r="I18" s="84"/>
      <c r="J18" s="84"/>
      <c r="K18" s="84"/>
      <c r="L18" s="84"/>
      <c r="M18" s="84"/>
      <c r="N18" s="84"/>
    </row>
    <row r="19" spans="1:14" ht="12.75" customHeight="1">
      <c r="A19" s="13"/>
      <c r="C19" s="35"/>
      <c r="D19" s="2"/>
      <c r="E19" s="51" t="s">
        <v>98</v>
      </c>
      <c r="F19" s="99">
        <f>F17/F18</f>
        <v>0.9706959706959707</v>
      </c>
      <c r="G19" s="99"/>
      <c r="H19" s="23"/>
      <c r="I19" s="23"/>
      <c r="J19" s="23"/>
      <c r="K19" s="23"/>
      <c r="L19" s="23"/>
      <c r="M19" s="23"/>
      <c r="N19" s="23"/>
    </row>
    <row r="20" spans="1:14" ht="12.75">
      <c r="A20" s="13"/>
      <c r="C20" s="1"/>
      <c r="D20" s="50"/>
      <c r="E20" s="46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13"/>
      <c r="C21" s="27" t="s">
        <v>56</v>
      </c>
      <c r="D21" s="227" t="s">
        <v>131</v>
      </c>
      <c r="E21" s="228"/>
      <c r="F21" s="228"/>
      <c r="G21" s="228"/>
      <c r="H21" s="228"/>
      <c r="I21" s="228"/>
      <c r="J21" s="228"/>
      <c r="K21" s="228"/>
      <c r="L21" s="228"/>
      <c r="M21" s="228"/>
      <c r="N21" s="229"/>
    </row>
    <row r="22" spans="1:14" ht="12.75">
      <c r="A22" s="13"/>
      <c r="C22" s="28" t="s">
        <v>183</v>
      </c>
      <c r="D22" s="230"/>
      <c r="E22" s="231"/>
      <c r="F22" s="231"/>
      <c r="G22" s="231"/>
      <c r="H22" s="231"/>
      <c r="I22" s="231"/>
      <c r="J22" s="231"/>
      <c r="K22" s="231"/>
      <c r="L22" s="231"/>
      <c r="M22" s="231"/>
      <c r="N22" s="232"/>
    </row>
    <row r="23" spans="1:14" ht="12.75">
      <c r="A23" s="13"/>
      <c r="C23" s="32"/>
      <c r="D23" s="1"/>
      <c r="E23" s="9"/>
      <c r="F23" s="14">
        <v>2013</v>
      </c>
      <c r="G23" s="14">
        <v>2014</v>
      </c>
      <c r="H23" s="14">
        <v>2015</v>
      </c>
      <c r="I23" s="14">
        <v>2016</v>
      </c>
      <c r="J23" s="14">
        <v>2017</v>
      </c>
      <c r="K23" s="14">
        <v>2018</v>
      </c>
      <c r="L23" s="14">
        <v>2019</v>
      </c>
      <c r="M23" s="14">
        <v>2020</v>
      </c>
      <c r="N23" s="33">
        <v>2021</v>
      </c>
    </row>
    <row r="24" spans="1:14" ht="12.75">
      <c r="A24" s="13"/>
      <c r="C24" s="35"/>
      <c r="D24" s="51"/>
      <c r="E24" s="47"/>
      <c r="F24" s="169" t="s">
        <v>201</v>
      </c>
      <c r="G24" s="101"/>
      <c r="H24" s="48"/>
      <c r="I24" s="48"/>
      <c r="J24" s="48"/>
      <c r="K24" s="48"/>
      <c r="L24" s="48"/>
      <c r="M24" s="48"/>
      <c r="N24" s="48"/>
    </row>
    <row r="25" spans="1:14" ht="13.5" thickBot="1">
      <c r="A25" s="13"/>
      <c r="C25" s="1"/>
      <c r="D25" s="50"/>
      <c r="E25" s="46"/>
      <c r="F25" s="12"/>
      <c r="G25" s="12"/>
      <c r="H25" s="12"/>
      <c r="I25" s="12"/>
      <c r="J25" s="12"/>
      <c r="K25" s="12"/>
      <c r="L25" s="12"/>
      <c r="M25" s="12"/>
      <c r="N25" s="12"/>
    </row>
    <row r="26" spans="1:4" ht="12.75">
      <c r="A26" s="13"/>
      <c r="C26" s="201" t="s">
        <v>21</v>
      </c>
      <c r="D26" s="202"/>
    </row>
    <row r="27" spans="1:4" ht="13.5" thickBot="1">
      <c r="A27" s="13"/>
      <c r="C27" s="203"/>
      <c r="D27" s="204"/>
    </row>
    <row r="28" spans="1:4" ht="12.75">
      <c r="A28" s="13"/>
      <c r="C28" s="56"/>
      <c r="D28" s="42" t="s">
        <v>53</v>
      </c>
    </row>
    <row r="29" spans="1:4" ht="12.75">
      <c r="A29" s="13"/>
      <c r="C29" s="65"/>
      <c r="D29" s="77" t="s">
        <v>167</v>
      </c>
    </row>
    <row r="30" spans="3:4" ht="12.75">
      <c r="C30" s="65"/>
      <c r="D30" s="77"/>
    </row>
  </sheetData>
  <sheetProtection/>
  <mergeCells count="7">
    <mergeCell ref="C11:D12"/>
    <mergeCell ref="C26:D27"/>
    <mergeCell ref="D21:N22"/>
    <mergeCell ref="C1:D2"/>
    <mergeCell ref="C3:N4"/>
    <mergeCell ref="C6:D7"/>
    <mergeCell ref="C8:N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27"/>
  <sheetViews>
    <sheetView showGridLines="0" zoomScalePageLayoutView="0" workbookViewId="0" topLeftCell="A1">
      <selection activeCell="D19" sqref="D19:N20"/>
    </sheetView>
  </sheetViews>
  <sheetFormatPr defaultColWidth="9.140625" defaultRowHeight="12.75"/>
  <cols>
    <col min="1" max="1" width="4.57421875" style="0" customWidth="1"/>
    <col min="2" max="2" width="4.57421875" style="4" customWidth="1"/>
    <col min="6" max="7" width="9.8515625" style="0" bestFit="1" customWidth="1"/>
  </cols>
  <sheetData>
    <row r="1" spans="1:4" ht="12.75">
      <c r="A1" s="21"/>
      <c r="B1" s="22"/>
      <c r="C1" s="201" t="s">
        <v>20</v>
      </c>
      <c r="D1" s="202"/>
    </row>
    <row r="2" spans="1:14" ht="13.5" thickBot="1">
      <c r="A2" s="13"/>
      <c r="C2" s="203"/>
      <c r="D2" s="204"/>
      <c r="E2" s="6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3"/>
      <c r="C3" s="205" t="s">
        <v>93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197"/>
    </row>
    <row r="4" spans="1:14" ht="12.75">
      <c r="A4" s="13"/>
      <c r="C4" s="198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12"/>
    </row>
    <row r="5" spans="1:14" ht="13.5" thickBot="1">
      <c r="A5" s="1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4" ht="12.75" customHeight="1">
      <c r="A6" s="13"/>
      <c r="C6" s="213" t="s">
        <v>2</v>
      </c>
      <c r="D6" s="202"/>
    </row>
    <row r="7" spans="1:14" ht="13.5" thickBot="1">
      <c r="A7" s="13"/>
      <c r="C7" s="203"/>
      <c r="D7" s="204"/>
      <c r="E7" s="6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13"/>
      <c r="C8" s="214" t="s">
        <v>168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6"/>
    </row>
    <row r="9" spans="1:14" ht="25.5" customHeight="1">
      <c r="A9" s="13"/>
      <c r="C9" s="217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9"/>
    </row>
    <row r="10" ht="13.5" thickBot="1">
      <c r="A10" s="13"/>
    </row>
    <row r="11" spans="1:4" ht="12.75">
      <c r="A11" s="13"/>
      <c r="C11" s="213" t="s">
        <v>3</v>
      </c>
      <c r="D11" s="202"/>
    </row>
    <row r="12" spans="1:4" ht="13.5" thickBot="1">
      <c r="A12" s="13"/>
      <c r="C12" s="203"/>
      <c r="D12" s="204"/>
    </row>
    <row r="13" ht="12.75">
      <c r="A13" s="13"/>
    </row>
    <row r="14" spans="1:14" ht="13.5" customHeight="1">
      <c r="A14" s="13"/>
      <c r="C14" s="27" t="s">
        <v>110</v>
      </c>
      <c r="D14" s="29" t="s">
        <v>112</v>
      </c>
      <c r="E14" s="102"/>
      <c r="F14" s="102"/>
      <c r="G14" s="102"/>
      <c r="H14" s="102"/>
      <c r="I14" s="102"/>
      <c r="J14" s="102"/>
      <c r="K14" s="3"/>
      <c r="L14" s="3"/>
      <c r="M14" s="3"/>
      <c r="N14" s="30"/>
    </row>
    <row r="15" spans="1:14" ht="12.75">
      <c r="A15" s="13"/>
      <c r="C15" s="28" t="s">
        <v>180</v>
      </c>
      <c r="D15" s="7"/>
      <c r="E15" s="7"/>
      <c r="F15" s="1"/>
      <c r="G15" s="1"/>
      <c r="H15" s="1"/>
      <c r="I15" s="1"/>
      <c r="J15" s="1"/>
      <c r="K15" s="1"/>
      <c r="L15" s="1"/>
      <c r="M15" s="1"/>
      <c r="N15" s="31"/>
    </row>
    <row r="16" spans="1:14" ht="12.75" customHeight="1">
      <c r="A16" s="13"/>
      <c r="C16" s="32"/>
      <c r="D16" s="1"/>
      <c r="E16" s="1"/>
      <c r="F16" s="14">
        <v>2013</v>
      </c>
      <c r="G16" s="14">
        <v>2014</v>
      </c>
      <c r="H16" s="14">
        <v>2015</v>
      </c>
      <c r="I16" s="14">
        <v>2016</v>
      </c>
      <c r="J16" s="14">
        <v>2017</v>
      </c>
      <c r="K16" s="14">
        <v>2018</v>
      </c>
      <c r="L16" s="14">
        <v>2019</v>
      </c>
      <c r="M16" s="14">
        <v>2020</v>
      </c>
      <c r="N16" s="33">
        <v>2021</v>
      </c>
    </row>
    <row r="17" spans="1:14" ht="12.75" customHeight="1">
      <c r="A17" s="13"/>
      <c r="C17" s="35"/>
      <c r="D17" s="2"/>
      <c r="E17" s="51"/>
      <c r="F17" s="157">
        <v>100000</v>
      </c>
      <c r="G17" s="157"/>
      <c r="H17" s="23"/>
      <c r="I17" s="23"/>
      <c r="J17" s="23"/>
      <c r="K17" s="23"/>
      <c r="L17" s="23"/>
      <c r="M17" s="23"/>
      <c r="N17" s="23"/>
    </row>
    <row r="18" spans="1:14" ht="12.75">
      <c r="A18" s="13"/>
      <c r="C18" s="1"/>
      <c r="D18" s="50"/>
      <c r="E18" s="46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2.75">
      <c r="A19" s="13"/>
      <c r="C19" s="27" t="s">
        <v>111</v>
      </c>
      <c r="D19" s="259" t="s">
        <v>113</v>
      </c>
      <c r="E19" s="260"/>
      <c r="F19" s="260"/>
      <c r="G19" s="260"/>
      <c r="H19" s="260"/>
      <c r="I19" s="260"/>
      <c r="J19" s="260"/>
      <c r="K19" s="260"/>
      <c r="L19" s="260"/>
      <c r="M19" s="260"/>
      <c r="N19" s="261"/>
    </row>
    <row r="20" spans="1:14" ht="12.75">
      <c r="A20" s="13"/>
      <c r="C20" s="28" t="s">
        <v>180</v>
      </c>
      <c r="D20" s="262"/>
      <c r="E20" s="263"/>
      <c r="F20" s="263"/>
      <c r="G20" s="263"/>
      <c r="H20" s="263"/>
      <c r="I20" s="263"/>
      <c r="J20" s="263"/>
      <c r="K20" s="263"/>
      <c r="L20" s="263"/>
      <c r="M20" s="263"/>
      <c r="N20" s="264"/>
    </row>
    <row r="21" spans="1:14" ht="12.75">
      <c r="A21" s="13"/>
      <c r="C21" s="32"/>
      <c r="D21" s="1"/>
      <c r="E21" s="9"/>
      <c r="F21" s="14">
        <v>2013</v>
      </c>
      <c r="G21" s="14">
        <v>2014</v>
      </c>
      <c r="H21" s="14">
        <v>2015</v>
      </c>
      <c r="I21" s="14">
        <v>2016</v>
      </c>
      <c r="J21" s="14">
        <v>2017</v>
      </c>
      <c r="K21" s="14">
        <v>2018</v>
      </c>
      <c r="L21" s="14">
        <v>2019</v>
      </c>
      <c r="M21" s="14">
        <v>2020</v>
      </c>
      <c r="N21" s="33">
        <v>2021</v>
      </c>
    </row>
    <row r="22" spans="1:14" ht="12.75">
      <c r="A22" s="13"/>
      <c r="C22" s="35"/>
      <c r="D22" s="51"/>
      <c r="E22" s="47"/>
      <c r="F22" s="131">
        <v>1</v>
      </c>
      <c r="G22" s="131"/>
      <c r="H22" s="131"/>
      <c r="I22" s="131"/>
      <c r="J22" s="131"/>
      <c r="K22" s="131"/>
      <c r="L22" s="131"/>
      <c r="M22" s="131"/>
      <c r="N22" s="131"/>
    </row>
    <row r="23" spans="1:14" ht="13.5" thickBot="1">
      <c r="A23" s="13"/>
      <c r="C23" s="1"/>
      <c r="D23" s="50"/>
      <c r="E23" s="46"/>
      <c r="F23" s="12"/>
      <c r="G23" s="12"/>
      <c r="H23" s="12"/>
      <c r="I23" s="12"/>
      <c r="J23" s="12"/>
      <c r="K23" s="12"/>
      <c r="L23" s="12"/>
      <c r="M23" s="12"/>
      <c r="N23" s="12"/>
    </row>
    <row r="24" spans="1:4" ht="12.75">
      <c r="A24" s="13"/>
      <c r="C24" s="201" t="s">
        <v>21</v>
      </c>
      <c r="D24" s="202"/>
    </row>
    <row r="25" spans="1:4" ht="13.5" thickBot="1">
      <c r="A25" s="13"/>
      <c r="C25" s="203"/>
      <c r="D25" s="204"/>
    </row>
    <row r="26" spans="1:4" ht="12.75">
      <c r="A26" s="13"/>
      <c r="C26" s="56" t="s">
        <v>16</v>
      </c>
      <c r="D26" s="42" t="s">
        <v>53</v>
      </c>
    </row>
    <row r="27" ht="12.75">
      <c r="A27" s="13"/>
    </row>
  </sheetData>
  <sheetProtection/>
  <mergeCells count="7">
    <mergeCell ref="C24:D25"/>
    <mergeCell ref="C1:D2"/>
    <mergeCell ref="C3:N4"/>
    <mergeCell ref="C6:D7"/>
    <mergeCell ref="C8:N9"/>
    <mergeCell ref="C11:D12"/>
    <mergeCell ref="D19:N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32"/>
  <sheetViews>
    <sheetView showGridLines="0" zoomScalePageLayoutView="0" workbookViewId="0" topLeftCell="A1">
      <selection activeCell="H12" sqref="H12"/>
    </sheetView>
  </sheetViews>
  <sheetFormatPr defaultColWidth="9.140625" defaultRowHeight="12.75"/>
  <cols>
    <col min="1" max="1" width="4.57421875" style="0" customWidth="1"/>
    <col min="2" max="2" width="4.57421875" style="4" customWidth="1"/>
    <col min="6" max="7" width="11.00390625" style="0" customWidth="1"/>
  </cols>
  <sheetData>
    <row r="1" spans="1:4" ht="12.75">
      <c r="A1" s="21"/>
      <c r="B1" s="22"/>
      <c r="C1" s="201" t="s">
        <v>20</v>
      </c>
      <c r="D1" s="202"/>
    </row>
    <row r="2" spans="1:14" ht="13.5" thickBot="1">
      <c r="A2" s="13"/>
      <c r="C2" s="203"/>
      <c r="D2" s="204"/>
      <c r="E2" s="6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3"/>
      <c r="C3" s="205" t="s">
        <v>94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197"/>
    </row>
    <row r="4" spans="1:14" ht="12.75">
      <c r="A4" s="13"/>
      <c r="C4" s="198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12"/>
    </row>
    <row r="5" spans="1:14" ht="13.5" thickBot="1">
      <c r="A5" s="1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4" ht="12.75" customHeight="1">
      <c r="A6" s="13"/>
      <c r="C6" s="213" t="s">
        <v>2</v>
      </c>
      <c r="D6" s="202"/>
    </row>
    <row r="7" spans="1:14" ht="13.5" thickBot="1">
      <c r="A7" s="13"/>
      <c r="C7" s="203"/>
      <c r="D7" s="204"/>
      <c r="E7" s="6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13"/>
      <c r="C8" s="214" t="s">
        <v>114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6"/>
    </row>
    <row r="9" spans="1:14" ht="25.5" customHeight="1">
      <c r="A9" s="13"/>
      <c r="C9" s="217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9"/>
    </row>
    <row r="10" ht="13.5" thickBot="1">
      <c r="A10" s="13"/>
    </row>
    <row r="11" spans="1:4" ht="12.75">
      <c r="A11" s="13"/>
      <c r="C11" s="213" t="s">
        <v>3</v>
      </c>
      <c r="D11" s="202"/>
    </row>
    <row r="12" spans="1:4" ht="13.5" thickBot="1">
      <c r="A12" s="13"/>
      <c r="C12" s="203"/>
      <c r="D12" s="204"/>
    </row>
    <row r="13" ht="12.75">
      <c r="A13" s="13"/>
    </row>
    <row r="14" spans="1:14" ht="13.5" customHeight="1">
      <c r="A14" s="13"/>
      <c r="C14" s="27" t="s">
        <v>115</v>
      </c>
      <c r="D14" s="29" t="s">
        <v>117</v>
      </c>
      <c r="E14" s="102"/>
      <c r="F14" s="102"/>
      <c r="G14" s="102"/>
      <c r="H14" s="102"/>
      <c r="I14" s="102"/>
      <c r="J14" s="102"/>
      <c r="K14" s="3"/>
      <c r="L14" s="3"/>
      <c r="M14" s="3"/>
      <c r="N14" s="30"/>
    </row>
    <row r="15" spans="1:14" ht="12.75">
      <c r="A15" s="13"/>
      <c r="C15" s="28" t="s">
        <v>190</v>
      </c>
      <c r="D15" s="7"/>
      <c r="E15" s="7"/>
      <c r="F15" s="1"/>
      <c r="G15" s="1"/>
      <c r="H15" s="1"/>
      <c r="I15" s="1"/>
      <c r="J15" s="1"/>
      <c r="K15" s="1"/>
      <c r="L15" s="1"/>
      <c r="M15" s="1"/>
      <c r="N15" s="31"/>
    </row>
    <row r="16" spans="1:14" ht="12.75" customHeight="1">
      <c r="A16" s="13"/>
      <c r="C16" s="32"/>
      <c r="D16" s="1"/>
      <c r="E16" s="1"/>
      <c r="F16" s="14">
        <v>2013</v>
      </c>
      <c r="G16" s="14">
        <v>2014</v>
      </c>
      <c r="H16" s="14">
        <v>2015</v>
      </c>
      <c r="I16" s="14">
        <v>2016</v>
      </c>
      <c r="J16" s="14">
        <v>2017</v>
      </c>
      <c r="K16" s="14">
        <v>2018</v>
      </c>
      <c r="L16" s="14">
        <v>2019</v>
      </c>
      <c r="M16" s="14">
        <v>2020</v>
      </c>
      <c r="N16" s="33">
        <v>2021</v>
      </c>
    </row>
    <row r="17" spans="1:14" ht="12.75" customHeight="1">
      <c r="A17" s="13"/>
      <c r="C17" s="35"/>
      <c r="D17" s="2"/>
      <c r="E17" s="51"/>
      <c r="F17" s="48">
        <v>35</v>
      </c>
      <c r="G17" s="48"/>
      <c r="H17" s="48"/>
      <c r="I17" s="48"/>
      <c r="J17" s="48"/>
      <c r="K17" s="48"/>
      <c r="L17" s="48"/>
      <c r="M17" s="48"/>
      <c r="N17" s="48"/>
    </row>
    <row r="18" spans="1:14" ht="12.75">
      <c r="A18" s="13"/>
      <c r="C18" s="1"/>
      <c r="D18" s="50"/>
      <c r="E18" s="46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2.75">
      <c r="A19" s="13"/>
      <c r="C19" s="27" t="s">
        <v>116</v>
      </c>
      <c r="D19" s="259" t="s">
        <v>118</v>
      </c>
      <c r="E19" s="260"/>
      <c r="F19" s="260"/>
      <c r="G19" s="260"/>
      <c r="H19" s="260"/>
      <c r="I19" s="260"/>
      <c r="J19" s="260"/>
      <c r="K19" s="260"/>
      <c r="L19" s="260"/>
      <c r="M19" s="260"/>
      <c r="N19" s="261"/>
    </row>
    <row r="20" spans="1:14" ht="12.75">
      <c r="A20" s="13"/>
      <c r="C20" s="28" t="s">
        <v>183</v>
      </c>
      <c r="D20" s="262"/>
      <c r="E20" s="263"/>
      <c r="F20" s="263"/>
      <c r="G20" s="263"/>
      <c r="H20" s="263"/>
      <c r="I20" s="263"/>
      <c r="J20" s="263"/>
      <c r="K20" s="263"/>
      <c r="L20" s="263"/>
      <c r="M20" s="263"/>
      <c r="N20" s="264"/>
    </row>
    <row r="21" spans="1:14" ht="12.75">
      <c r="A21" s="13"/>
      <c r="C21" s="32"/>
      <c r="D21" s="1"/>
      <c r="E21" s="9"/>
      <c r="F21" s="14">
        <v>2013</v>
      </c>
      <c r="G21" s="14">
        <v>2014</v>
      </c>
      <c r="H21" s="14">
        <v>2015</v>
      </c>
      <c r="I21" s="14">
        <v>2016</v>
      </c>
      <c r="J21" s="14">
        <v>2017</v>
      </c>
      <c r="K21" s="14">
        <v>2018</v>
      </c>
      <c r="L21" s="14">
        <v>2019</v>
      </c>
      <c r="M21" s="14">
        <v>2020</v>
      </c>
      <c r="N21" s="33">
        <v>2021</v>
      </c>
    </row>
    <row r="22" spans="1:14" ht="12.75">
      <c r="A22" s="13"/>
      <c r="C22" s="35"/>
      <c r="D22" s="51"/>
      <c r="E22" s="47"/>
      <c r="F22" s="97">
        <v>19024.09</v>
      </c>
      <c r="G22" s="48"/>
      <c r="H22" s="48"/>
      <c r="I22" s="48"/>
      <c r="J22" s="48"/>
      <c r="K22" s="48"/>
      <c r="L22" s="48"/>
      <c r="M22" s="48"/>
      <c r="N22" s="48"/>
    </row>
    <row r="23" spans="1:14" ht="13.5" thickBot="1">
      <c r="A23" s="13"/>
      <c r="C23" s="1"/>
      <c r="D23" s="50"/>
      <c r="E23" s="46"/>
      <c r="F23" s="12"/>
      <c r="G23" s="12"/>
      <c r="H23" s="12"/>
      <c r="I23" s="12"/>
      <c r="J23" s="12"/>
      <c r="K23" s="12"/>
      <c r="L23" s="12"/>
      <c r="M23" s="12"/>
      <c r="N23" s="12"/>
    </row>
    <row r="24" spans="1:4" ht="12.75">
      <c r="A24" s="13"/>
      <c r="C24" s="201" t="s">
        <v>21</v>
      </c>
      <c r="D24" s="202"/>
    </row>
    <row r="25" spans="1:4" ht="13.5" thickBot="1">
      <c r="A25" s="13"/>
      <c r="C25" s="203"/>
      <c r="D25" s="204"/>
    </row>
    <row r="26" spans="1:4" ht="12.75">
      <c r="A26" s="13"/>
      <c r="C26" s="56" t="s">
        <v>16</v>
      </c>
      <c r="D26" s="42" t="s">
        <v>53</v>
      </c>
    </row>
    <row r="27" ht="12.75">
      <c r="A27" s="13"/>
    </row>
    <row r="32" ht="12.75">
      <c r="F32" s="161"/>
    </row>
  </sheetData>
  <sheetProtection/>
  <mergeCells count="7">
    <mergeCell ref="C24:D25"/>
    <mergeCell ref="C1:D2"/>
    <mergeCell ref="C3:N4"/>
    <mergeCell ref="C6:D7"/>
    <mergeCell ref="C8:N9"/>
    <mergeCell ref="C11:D12"/>
    <mergeCell ref="D19:N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0"/>
  <sheetViews>
    <sheetView showGridLines="0" zoomScalePageLayoutView="0" workbookViewId="0" topLeftCell="A3">
      <selection activeCell="G19" sqref="G19"/>
    </sheetView>
  </sheetViews>
  <sheetFormatPr defaultColWidth="9.140625" defaultRowHeight="12.75"/>
  <cols>
    <col min="1" max="1" width="4.57421875" style="0" customWidth="1"/>
    <col min="2" max="2" width="4.57421875" style="4" customWidth="1"/>
    <col min="7" max="7" width="12.00390625" style="0" bestFit="1" customWidth="1"/>
    <col min="8" max="8" width="9.8515625" style="0" bestFit="1" customWidth="1"/>
  </cols>
  <sheetData>
    <row r="1" spans="1:4" ht="12.75">
      <c r="A1" s="21"/>
      <c r="B1" s="22"/>
      <c r="C1" s="201" t="s">
        <v>20</v>
      </c>
      <c r="D1" s="202"/>
    </row>
    <row r="2" spans="1:14" ht="13.5" thickBot="1">
      <c r="A2" s="13"/>
      <c r="C2" s="203"/>
      <c r="D2" s="204"/>
      <c r="E2" s="6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3"/>
      <c r="C3" s="205" t="s">
        <v>150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197"/>
    </row>
    <row r="4" spans="1:14" ht="12.75">
      <c r="A4" s="13"/>
      <c r="C4" s="198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12"/>
    </row>
    <row r="5" spans="1:14" ht="13.5" thickBot="1">
      <c r="A5" s="1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4" ht="12.75" customHeight="1">
      <c r="A6" s="13"/>
      <c r="C6" s="213" t="s">
        <v>2</v>
      </c>
      <c r="D6" s="202"/>
    </row>
    <row r="7" spans="1:14" ht="13.5" thickBot="1">
      <c r="A7" s="13"/>
      <c r="C7" s="203"/>
      <c r="D7" s="204"/>
      <c r="E7" s="6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13"/>
      <c r="C8" s="214" t="s">
        <v>119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6"/>
    </row>
    <row r="9" spans="1:14" ht="12.75">
      <c r="A9" s="13"/>
      <c r="C9" s="217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9"/>
    </row>
    <row r="10" ht="13.5" thickBot="1">
      <c r="A10" s="13"/>
    </row>
    <row r="11" spans="1:4" ht="12.75">
      <c r="A11" s="13"/>
      <c r="C11" s="213" t="s">
        <v>3</v>
      </c>
      <c r="D11" s="202"/>
    </row>
    <row r="12" spans="1:4" ht="13.5" thickBot="1">
      <c r="A12" s="13"/>
      <c r="C12" s="203"/>
      <c r="D12" s="204"/>
    </row>
    <row r="13" ht="12.75">
      <c r="A13" s="13"/>
    </row>
    <row r="14" spans="1:14" ht="13.5" customHeight="1">
      <c r="A14" s="13"/>
      <c r="C14" s="27" t="s">
        <v>120</v>
      </c>
      <c r="D14" s="241" t="s">
        <v>121</v>
      </c>
      <c r="E14" s="242"/>
      <c r="F14" s="242"/>
      <c r="G14" s="242"/>
      <c r="H14" s="242"/>
      <c r="I14" s="242"/>
      <c r="J14" s="242"/>
      <c r="K14" s="242"/>
      <c r="L14" s="242"/>
      <c r="M14" s="242"/>
      <c r="N14" s="243"/>
    </row>
    <row r="15" spans="1:14" ht="12.75">
      <c r="A15" s="13"/>
      <c r="C15" s="28" t="s">
        <v>191</v>
      </c>
      <c r="D15" s="244"/>
      <c r="E15" s="245"/>
      <c r="F15" s="245"/>
      <c r="G15" s="245"/>
      <c r="H15" s="245"/>
      <c r="I15" s="245"/>
      <c r="J15" s="245"/>
      <c r="K15" s="245"/>
      <c r="L15" s="245"/>
      <c r="M15" s="245"/>
      <c r="N15" s="246"/>
    </row>
    <row r="16" spans="1:15" ht="12.75" customHeight="1">
      <c r="A16" s="13"/>
      <c r="C16" s="32"/>
      <c r="D16" s="1"/>
      <c r="E16" s="7"/>
      <c r="F16" s="7"/>
      <c r="G16" s="14">
        <v>2013</v>
      </c>
      <c r="H16" s="14">
        <v>2014</v>
      </c>
      <c r="I16" s="14">
        <v>2015</v>
      </c>
      <c r="J16" s="14">
        <v>2016</v>
      </c>
      <c r="K16" s="14">
        <v>2017</v>
      </c>
      <c r="L16" s="14">
        <v>2018</v>
      </c>
      <c r="M16" s="14">
        <v>2019</v>
      </c>
      <c r="N16" s="14">
        <v>2020</v>
      </c>
      <c r="O16" s="33"/>
    </row>
    <row r="17" spans="1:14" ht="12.75" customHeight="1">
      <c r="A17" s="13"/>
      <c r="C17" s="32"/>
      <c r="D17" s="158" t="s">
        <v>125</v>
      </c>
      <c r="E17" s="7"/>
      <c r="F17" s="7"/>
      <c r="G17" s="160">
        <v>0</v>
      </c>
      <c r="H17" s="160"/>
      <c r="I17" s="160"/>
      <c r="J17" s="160"/>
      <c r="K17" s="160"/>
      <c r="L17" s="160"/>
      <c r="M17" s="160"/>
      <c r="N17" s="160"/>
    </row>
    <row r="18" spans="1:14" ht="12.75" customHeight="1">
      <c r="A18" s="13"/>
      <c r="C18" s="35"/>
      <c r="D18" s="159" t="s">
        <v>126</v>
      </c>
      <c r="E18" s="8"/>
      <c r="F18" s="36"/>
      <c r="G18" s="157">
        <v>0</v>
      </c>
      <c r="H18" s="157"/>
      <c r="I18" s="157"/>
      <c r="J18" s="157"/>
      <c r="K18" s="157"/>
      <c r="L18" s="157"/>
      <c r="M18" s="157"/>
      <c r="N18" s="157"/>
    </row>
    <row r="19" spans="1:14" ht="12.75" customHeight="1">
      <c r="A19" s="13"/>
      <c r="C19" s="1"/>
      <c r="D19" s="1"/>
      <c r="E19" s="7"/>
      <c r="F19" s="133"/>
      <c r="G19" s="68"/>
      <c r="H19" s="68"/>
      <c r="I19" s="68"/>
      <c r="J19" s="68"/>
      <c r="K19" s="68"/>
      <c r="L19" s="68"/>
      <c r="M19" s="68"/>
      <c r="N19" s="68"/>
    </row>
    <row r="20" spans="1:14" ht="12.75" customHeight="1">
      <c r="A20" s="13"/>
      <c r="C20" s="1"/>
      <c r="D20" s="1"/>
      <c r="E20" s="7"/>
      <c r="F20" s="133"/>
      <c r="G20" s="188"/>
      <c r="H20" s="188"/>
      <c r="I20" s="68"/>
      <c r="J20" s="68"/>
      <c r="K20" s="68"/>
      <c r="L20" s="68"/>
      <c r="M20" s="68"/>
      <c r="N20" s="68"/>
    </row>
    <row r="21" spans="1:14" ht="12.75" customHeight="1">
      <c r="A21" s="13"/>
      <c r="C21" s="1"/>
      <c r="D21" s="1"/>
      <c r="E21" s="7"/>
      <c r="F21" s="133"/>
      <c r="G21" s="68"/>
      <c r="H21" s="68"/>
      <c r="I21" s="68"/>
      <c r="J21" s="68"/>
      <c r="K21" s="68"/>
      <c r="L21" s="68"/>
      <c r="M21" s="68"/>
      <c r="N21" s="68"/>
    </row>
    <row r="22" spans="1:3" ht="12.75" customHeight="1" thickBot="1">
      <c r="A22" s="13"/>
      <c r="C22" s="5"/>
    </row>
    <row r="23" spans="1:4" ht="12.75" customHeight="1">
      <c r="A23" s="13"/>
      <c r="C23" s="201" t="s">
        <v>21</v>
      </c>
      <c r="D23" s="265"/>
    </row>
    <row r="24" spans="1:4" ht="12.75">
      <c r="A24" s="13"/>
      <c r="C24" s="266"/>
      <c r="D24" s="267"/>
    </row>
    <row r="25" spans="1:15" ht="12.75">
      <c r="A25" s="13"/>
      <c r="C25" s="123"/>
      <c r="D25" s="95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16"/>
    </row>
    <row r="26" spans="1:9" ht="12.75">
      <c r="A26" s="13"/>
      <c r="C26" s="123"/>
      <c r="D26" s="95"/>
      <c r="E26" s="129"/>
      <c r="F26" s="129"/>
      <c r="G26" s="129"/>
      <c r="H26" s="129"/>
      <c r="I26" s="129"/>
    </row>
    <row r="27" spans="1:15" ht="12.75" customHeight="1">
      <c r="A27" s="13"/>
      <c r="C27" s="123"/>
      <c r="D27" s="95"/>
      <c r="E27" s="130"/>
      <c r="F27" s="156"/>
      <c r="G27" s="156"/>
      <c r="H27" s="130"/>
      <c r="I27" s="130"/>
      <c r="J27" s="15"/>
      <c r="K27" s="15"/>
      <c r="L27" s="15"/>
      <c r="M27" s="15"/>
      <c r="N27" s="15"/>
      <c r="O27" s="15"/>
    </row>
    <row r="28" spans="1:15" ht="13.5" customHeight="1">
      <c r="A28" s="13"/>
      <c r="C28" s="123"/>
      <c r="D28" s="95"/>
      <c r="E28" s="130"/>
      <c r="F28" s="130"/>
      <c r="G28" s="130"/>
      <c r="H28" s="130"/>
      <c r="I28" s="130"/>
      <c r="J28" s="15"/>
      <c r="K28" s="15"/>
      <c r="L28" s="15"/>
      <c r="M28" s="15"/>
      <c r="N28" s="15"/>
      <c r="O28" s="15"/>
    </row>
    <row r="29" spans="1:9" ht="12.75">
      <c r="A29" s="13"/>
      <c r="C29" s="123"/>
      <c r="D29" s="95"/>
      <c r="E29" s="129"/>
      <c r="F29" s="129"/>
      <c r="G29" s="129"/>
      <c r="H29" s="129"/>
      <c r="I29" s="129"/>
    </row>
    <row r="30" spans="1:9" ht="12.75">
      <c r="A30" s="13"/>
      <c r="C30" s="123"/>
      <c r="D30" s="95"/>
      <c r="E30" s="129"/>
      <c r="F30" s="129"/>
      <c r="G30" s="129"/>
      <c r="H30" s="129"/>
      <c r="I30" s="129"/>
    </row>
    <row r="31" spans="1:9" ht="12.75">
      <c r="A31" s="13"/>
      <c r="C31" s="123"/>
      <c r="D31" s="95"/>
      <c r="E31" s="129"/>
      <c r="F31" s="129"/>
      <c r="G31" s="129"/>
      <c r="H31" s="129"/>
      <c r="I31" s="129"/>
    </row>
    <row r="32" spans="1:9" ht="12.75">
      <c r="A32" s="13"/>
      <c r="C32" s="123"/>
      <c r="D32" s="211"/>
      <c r="E32" s="238"/>
      <c r="F32" s="238"/>
      <c r="G32" s="238"/>
      <c r="H32" s="238"/>
      <c r="I32" s="238"/>
    </row>
    <row r="33" spans="3:9" ht="12.75">
      <c r="C33" s="123"/>
      <c r="D33" s="211"/>
      <c r="E33" s="238"/>
      <c r="F33" s="238"/>
      <c r="G33" s="238"/>
      <c r="H33" s="238"/>
      <c r="I33" s="129"/>
    </row>
    <row r="34" spans="3:9" ht="12.75">
      <c r="C34" s="123"/>
      <c r="D34" s="211"/>
      <c r="E34" s="238"/>
      <c r="F34" s="238"/>
      <c r="G34" s="238"/>
      <c r="H34" s="129"/>
      <c r="I34" s="129"/>
    </row>
    <row r="35" spans="3:9" ht="12.75">
      <c r="C35" s="123"/>
      <c r="D35" s="95"/>
      <c r="E35" s="129"/>
      <c r="F35" s="129"/>
      <c r="G35" s="129"/>
      <c r="H35" s="129"/>
      <c r="I35" s="129"/>
    </row>
    <row r="36" spans="3:9" ht="12.75">
      <c r="C36" s="123"/>
      <c r="D36" s="211"/>
      <c r="E36" s="238"/>
      <c r="F36" s="238"/>
      <c r="G36" s="238"/>
      <c r="H36" s="238"/>
      <c r="I36" s="238"/>
    </row>
    <row r="37" spans="3:12" ht="12.75">
      <c r="C37" s="123"/>
      <c r="D37" s="248"/>
      <c r="E37" s="247"/>
      <c r="F37" s="247"/>
      <c r="G37" s="247"/>
      <c r="H37" s="247"/>
      <c r="I37" s="247"/>
      <c r="J37" s="247"/>
      <c r="K37" s="247"/>
      <c r="L37" s="247"/>
    </row>
    <row r="38" spans="3:13" ht="12.75">
      <c r="C38" s="123"/>
      <c r="D38" s="226"/>
      <c r="E38" s="238"/>
      <c r="F38" s="238"/>
      <c r="G38" s="238"/>
      <c r="H38" s="238"/>
      <c r="I38" s="238"/>
      <c r="J38" s="247"/>
      <c r="K38" s="247"/>
      <c r="L38" s="247"/>
      <c r="M38" s="247"/>
    </row>
    <row r="39" spans="3:11" ht="12.75">
      <c r="C39" s="123"/>
      <c r="D39" s="226"/>
      <c r="E39" s="238"/>
      <c r="F39" s="238"/>
      <c r="G39" s="238"/>
      <c r="H39" s="238"/>
      <c r="I39" s="238"/>
      <c r="J39" s="247"/>
      <c r="K39" s="247"/>
    </row>
    <row r="40" spans="3:4" ht="12.75">
      <c r="C40" s="71"/>
      <c r="D40" s="72"/>
    </row>
  </sheetData>
  <sheetProtection/>
  <mergeCells count="14">
    <mergeCell ref="C1:D2"/>
    <mergeCell ref="C3:N4"/>
    <mergeCell ref="C6:D7"/>
    <mergeCell ref="C8:N9"/>
    <mergeCell ref="C11:D12"/>
    <mergeCell ref="D14:N15"/>
    <mergeCell ref="D38:M38"/>
    <mergeCell ref="D39:K39"/>
    <mergeCell ref="C23:D24"/>
    <mergeCell ref="D32:I32"/>
    <mergeCell ref="D33:H33"/>
    <mergeCell ref="D34:G34"/>
    <mergeCell ref="D36:I36"/>
    <mergeCell ref="D37:L3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O54"/>
  <sheetViews>
    <sheetView showGridLines="0" zoomScalePageLayoutView="0" workbookViewId="0" topLeftCell="A1">
      <selection activeCell="J48" sqref="J48"/>
    </sheetView>
  </sheetViews>
  <sheetFormatPr defaultColWidth="9.140625" defaultRowHeight="12.75"/>
  <cols>
    <col min="1" max="1" width="4.57421875" style="0" customWidth="1"/>
    <col min="2" max="2" width="4.57421875" style="4" customWidth="1"/>
  </cols>
  <sheetData>
    <row r="1" spans="1:4" ht="12.75">
      <c r="A1" s="61"/>
      <c r="B1" s="22"/>
      <c r="C1" s="201" t="s">
        <v>20</v>
      </c>
      <c r="D1" s="202"/>
    </row>
    <row r="2" spans="1:14" ht="13.5" thickBot="1">
      <c r="A2" s="62"/>
      <c r="C2" s="203"/>
      <c r="D2" s="204"/>
      <c r="E2" s="6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62"/>
      <c r="C3" s="205" t="s">
        <v>75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197"/>
    </row>
    <row r="4" spans="1:14" ht="12.75">
      <c r="A4" s="62"/>
      <c r="C4" s="198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12"/>
    </row>
    <row r="5" spans="1:14" ht="13.5" thickBot="1">
      <c r="A5" s="6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4" ht="12.75" customHeight="1">
      <c r="A6" s="62"/>
      <c r="C6" s="213" t="s">
        <v>2</v>
      </c>
      <c r="D6" s="202"/>
    </row>
    <row r="7" spans="1:14" ht="13.5" thickBot="1">
      <c r="A7" s="62"/>
      <c r="C7" s="203"/>
      <c r="D7" s="204"/>
      <c r="E7" s="6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62"/>
      <c r="C8" s="214" t="s">
        <v>17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6"/>
    </row>
    <row r="9" spans="1:14" ht="12.75">
      <c r="A9" s="62"/>
      <c r="C9" s="217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9"/>
    </row>
    <row r="10" ht="13.5" thickBot="1">
      <c r="A10" s="62"/>
    </row>
    <row r="11" spans="1:4" ht="12.75">
      <c r="A11" s="62"/>
      <c r="C11" s="213" t="s">
        <v>3</v>
      </c>
      <c r="D11" s="202"/>
    </row>
    <row r="12" spans="1:4" ht="13.5" thickBot="1">
      <c r="A12" s="62"/>
      <c r="C12" s="203"/>
      <c r="D12" s="204"/>
    </row>
    <row r="13" ht="12.75">
      <c r="A13" s="62"/>
    </row>
    <row r="14" spans="1:14" ht="13.5" customHeight="1">
      <c r="A14" s="62"/>
      <c r="C14" s="27" t="s">
        <v>26</v>
      </c>
      <c r="D14" s="29" t="s">
        <v>192</v>
      </c>
      <c r="E14" s="3"/>
      <c r="F14" s="3"/>
      <c r="G14" s="3"/>
      <c r="H14" s="3"/>
      <c r="I14" s="3"/>
      <c r="J14" s="3"/>
      <c r="K14" s="3"/>
      <c r="L14" s="3"/>
      <c r="M14" s="3"/>
      <c r="N14" s="30"/>
    </row>
    <row r="15" spans="1:14" ht="12.75">
      <c r="A15" s="62"/>
      <c r="C15" s="28" t="s">
        <v>124</v>
      </c>
      <c r="D15" s="7"/>
      <c r="E15" s="7"/>
      <c r="F15" s="1"/>
      <c r="G15" s="1"/>
      <c r="H15" s="1"/>
      <c r="I15" s="1"/>
      <c r="J15" s="1"/>
      <c r="K15" s="1"/>
      <c r="L15" s="1"/>
      <c r="M15" s="1"/>
      <c r="N15" s="31"/>
    </row>
    <row r="16" spans="1:14" ht="12.75" customHeight="1">
      <c r="A16" s="62"/>
      <c r="C16" s="32"/>
      <c r="D16" s="1"/>
      <c r="E16" s="181"/>
      <c r="F16" s="14">
        <v>2013</v>
      </c>
      <c r="G16" s="14">
        <v>2014</v>
      </c>
      <c r="H16" s="14">
        <v>2015</v>
      </c>
      <c r="I16" s="14">
        <v>2016</v>
      </c>
      <c r="J16" s="14">
        <v>2017</v>
      </c>
      <c r="K16" s="14">
        <v>2018</v>
      </c>
      <c r="L16" s="14">
        <v>2019</v>
      </c>
      <c r="M16" s="14">
        <v>2020</v>
      </c>
      <c r="N16" s="82">
        <v>2018</v>
      </c>
    </row>
    <row r="17" spans="1:14" ht="12.75" customHeight="1">
      <c r="A17" s="62"/>
      <c r="C17" s="32"/>
      <c r="D17" s="1"/>
      <c r="E17" s="50" t="s">
        <v>189</v>
      </c>
      <c r="F17" s="23"/>
      <c r="G17" s="23"/>
      <c r="H17" s="23"/>
      <c r="I17" s="24"/>
      <c r="J17" s="23"/>
      <c r="K17" s="23"/>
      <c r="L17" s="23"/>
      <c r="M17" s="23"/>
      <c r="N17" s="23"/>
    </row>
    <row r="18" spans="1:14" ht="12.75" customHeight="1">
      <c r="A18" s="62"/>
      <c r="C18" s="32"/>
      <c r="D18" s="1"/>
      <c r="E18" s="50" t="s">
        <v>183</v>
      </c>
      <c r="F18" s="23"/>
      <c r="G18" s="23"/>
      <c r="H18" s="23"/>
      <c r="I18" s="24"/>
      <c r="J18" s="23"/>
      <c r="K18" s="23"/>
      <c r="L18" s="23"/>
      <c r="M18" s="23"/>
      <c r="N18" s="23"/>
    </row>
    <row r="19" spans="1:14" ht="12.75" customHeight="1">
      <c r="A19" s="62"/>
      <c r="C19" s="32"/>
      <c r="D19" s="1"/>
      <c r="E19" s="50" t="s">
        <v>124</v>
      </c>
      <c r="F19" s="23"/>
      <c r="G19" s="23"/>
      <c r="H19" s="23"/>
      <c r="I19" s="24"/>
      <c r="J19" s="23"/>
      <c r="K19" s="23"/>
      <c r="L19" s="23"/>
      <c r="M19" s="23"/>
      <c r="N19" s="23"/>
    </row>
    <row r="20" spans="1:14" ht="12.75" customHeight="1">
      <c r="A20" s="62"/>
      <c r="C20" s="32"/>
      <c r="D20" s="1"/>
      <c r="E20" s="50" t="s">
        <v>185</v>
      </c>
      <c r="F20" s="23"/>
      <c r="G20" s="23"/>
      <c r="H20" s="23"/>
      <c r="I20" s="24"/>
      <c r="J20" s="23"/>
      <c r="K20" s="23"/>
      <c r="L20" s="23"/>
      <c r="M20" s="23"/>
      <c r="N20" s="23"/>
    </row>
    <row r="21" spans="1:14" ht="12.75" customHeight="1">
      <c r="A21" s="62"/>
      <c r="C21" s="32"/>
      <c r="D21" s="1"/>
      <c r="E21" s="50" t="s">
        <v>194</v>
      </c>
      <c r="F21" s="23"/>
      <c r="G21" s="23"/>
      <c r="H21" s="23"/>
      <c r="I21" s="24"/>
      <c r="J21" s="23"/>
      <c r="K21" s="23"/>
      <c r="L21" s="23"/>
      <c r="M21" s="23"/>
      <c r="N21" s="23"/>
    </row>
    <row r="22" spans="1:14" ht="12.75" customHeight="1">
      <c r="A22" s="62"/>
      <c r="C22" s="32"/>
      <c r="D22" s="1"/>
      <c r="E22" s="50" t="s">
        <v>195</v>
      </c>
      <c r="F22" s="23"/>
      <c r="G22" s="23"/>
      <c r="H22" s="23"/>
      <c r="I22" s="24"/>
      <c r="J22" s="23"/>
      <c r="K22" s="23"/>
      <c r="L22" s="23"/>
      <c r="M22" s="23"/>
      <c r="N22" s="23"/>
    </row>
    <row r="23" spans="1:14" ht="12.75" customHeight="1">
      <c r="A23" s="62"/>
      <c r="C23" s="32"/>
      <c r="D23" s="1"/>
      <c r="E23" s="50" t="s">
        <v>196</v>
      </c>
      <c r="F23" s="23"/>
      <c r="G23" s="23"/>
      <c r="H23" s="23"/>
      <c r="I23" s="24"/>
      <c r="J23" s="23"/>
      <c r="K23" s="23"/>
      <c r="L23" s="23"/>
      <c r="M23" s="23"/>
      <c r="N23" s="23"/>
    </row>
    <row r="24" spans="1:14" ht="12.75" customHeight="1">
      <c r="A24" s="62"/>
      <c r="C24" s="32"/>
      <c r="D24" s="1"/>
      <c r="E24" s="50" t="s">
        <v>197</v>
      </c>
      <c r="F24" s="23"/>
      <c r="G24" s="23"/>
      <c r="H24" s="23"/>
      <c r="I24" s="24"/>
      <c r="J24" s="23"/>
      <c r="K24" s="23"/>
      <c r="L24" s="23"/>
      <c r="M24" s="23"/>
      <c r="N24" s="23"/>
    </row>
    <row r="25" spans="1:14" ht="12.75" customHeight="1">
      <c r="A25" s="62"/>
      <c r="C25" s="32"/>
      <c r="D25" s="1"/>
      <c r="E25" s="85" t="s">
        <v>174</v>
      </c>
      <c r="F25" s="23"/>
      <c r="G25" s="23"/>
      <c r="H25" s="23"/>
      <c r="I25" s="24"/>
      <c r="J25" s="23"/>
      <c r="K25" s="23"/>
      <c r="L25" s="23"/>
      <c r="M25" s="23"/>
      <c r="N25" s="23"/>
    </row>
    <row r="26" spans="1:14" ht="12.75" customHeight="1">
      <c r="A26" s="62"/>
      <c r="C26" s="32"/>
      <c r="D26" s="1"/>
      <c r="E26" s="85" t="s">
        <v>76</v>
      </c>
      <c r="F26" s="23"/>
      <c r="G26" s="23"/>
      <c r="H26" s="23"/>
      <c r="I26" s="24"/>
      <c r="J26" s="23"/>
      <c r="K26" s="23"/>
      <c r="L26" s="23"/>
      <c r="M26" s="23"/>
      <c r="N26" s="23"/>
    </row>
    <row r="27" spans="1:14" ht="12.75" customHeight="1">
      <c r="A27" s="62"/>
      <c r="C27" s="32"/>
      <c r="D27" s="1"/>
      <c r="E27" s="85" t="s">
        <v>191</v>
      </c>
      <c r="F27" s="23"/>
      <c r="G27" s="23"/>
      <c r="H27" s="23"/>
      <c r="I27" s="24"/>
      <c r="J27" s="23"/>
      <c r="K27" s="23"/>
      <c r="L27" s="23"/>
      <c r="M27" s="23"/>
      <c r="N27" s="23"/>
    </row>
    <row r="28" spans="1:14" ht="12.75" customHeight="1">
      <c r="A28" s="62"/>
      <c r="C28" s="32"/>
      <c r="D28" s="1"/>
      <c r="E28" s="85" t="s">
        <v>198</v>
      </c>
      <c r="F28" s="23"/>
      <c r="G28" s="23"/>
      <c r="H28" s="23"/>
      <c r="I28" s="24"/>
      <c r="J28" s="23"/>
      <c r="K28" s="23"/>
      <c r="L28" s="23"/>
      <c r="M28" s="23"/>
      <c r="N28" s="23"/>
    </row>
    <row r="29" spans="1:14" ht="12.75" customHeight="1">
      <c r="A29" s="62"/>
      <c r="C29" s="32"/>
      <c r="D29" s="1"/>
      <c r="E29" s="85" t="s">
        <v>190</v>
      </c>
      <c r="F29" s="23"/>
      <c r="G29" s="23"/>
      <c r="H29" s="23"/>
      <c r="I29" s="24"/>
      <c r="J29" s="23"/>
      <c r="K29" s="23"/>
      <c r="L29" s="23"/>
      <c r="M29" s="23"/>
      <c r="N29" s="23"/>
    </row>
    <row r="30" spans="1:14" ht="12.75" customHeight="1">
      <c r="A30" s="62"/>
      <c r="C30" s="32"/>
      <c r="D30" s="1"/>
      <c r="E30" s="85" t="s">
        <v>175</v>
      </c>
      <c r="F30" s="23"/>
      <c r="G30" s="23"/>
      <c r="H30" s="23"/>
      <c r="I30" s="24"/>
      <c r="J30" s="23"/>
      <c r="K30" s="23"/>
      <c r="L30" s="23"/>
      <c r="M30" s="23"/>
      <c r="N30" s="23"/>
    </row>
    <row r="31" spans="1:14" ht="12.75" customHeight="1">
      <c r="A31" s="62"/>
      <c r="C31" s="32"/>
      <c r="D31" s="1"/>
      <c r="E31" s="85" t="s">
        <v>176</v>
      </c>
      <c r="F31" s="23"/>
      <c r="G31" s="23"/>
      <c r="H31" s="23"/>
      <c r="I31" s="24"/>
      <c r="J31" s="23"/>
      <c r="K31" s="23"/>
      <c r="L31" s="23"/>
      <c r="M31" s="23"/>
      <c r="N31" s="23"/>
    </row>
    <row r="32" spans="1:14" ht="12.75" customHeight="1">
      <c r="A32" s="62"/>
      <c r="C32" s="32"/>
      <c r="D32" s="1"/>
      <c r="E32" s="85" t="s">
        <v>199</v>
      </c>
      <c r="F32" s="23"/>
      <c r="G32" s="23"/>
      <c r="H32" s="23"/>
      <c r="I32" s="24"/>
      <c r="J32" s="23"/>
      <c r="K32" s="23"/>
      <c r="L32" s="23"/>
      <c r="M32" s="23"/>
      <c r="N32" s="23"/>
    </row>
    <row r="33" spans="1:14" ht="12.75" customHeight="1">
      <c r="A33" s="62"/>
      <c r="C33" s="32"/>
      <c r="D33" s="1"/>
      <c r="E33" s="85" t="s">
        <v>177</v>
      </c>
      <c r="F33" s="23"/>
      <c r="G33" s="23"/>
      <c r="H33" s="23"/>
      <c r="I33" s="24"/>
      <c r="J33" s="23"/>
      <c r="K33" s="23"/>
      <c r="L33" s="23"/>
      <c r="M33" s="23"/>
      <c r="N33" s="23"/>
    </row>
    <row r="34" spans="1:14" ht="12.75" customHeight="1">
      <c r="A34" s="62"/>
      <c r="C34" s="32"/>
      <c r="D34" s="1"/>
      <c r="E34" s="85" t="s">
        <v>178</v>
      </c>
      <c r="F34" s="23"/>
      <c r="G34" s="23"/>
      <c r="H34" s="23"/>
      <c r="I34" s="24"/>
      <c r="J34" s="23"/>
      <c r="K34" s="23"/>
      <c r="L34" s="23"/>
      <c r="M34" s="23"/>
      <c r="N34" s="23"/>
    </row>
    <row r="35" spans="1:14" ht="12.75" customHeight="1">
      <c r="A35" s="62"/>
      <c r="C35" s="32"/>
      <c r="D35" s="1"/>
      <c r="E35" s="85" t="s">
        <v>179</v>
      </c>
      <c r="F35" s="23"/>
      <c r="G35" s="23"/>
      <c r="H35" s="23"/>
      <c r="I35" s="24"/>
      <c r="J35" s="23"/>
      <c r="K35" s="23"/>
      <c r="L35" s="23"/>
      <c r="M35" s="23"/>
      <c r="N35" s="23"/>
    </row>
    <row r="36" spans="1:14" ht="12.75" customHeight="1">
      <c r="A36" s="62"/>
      <c r="C36" s="32"/>
      <c r="D36" s="1"/>
      <c r="E36" s="85" t="s">
        <v>180</v>
      </c>
      <c r="F36" s="23"/>
      <c r="G36" s="23"/>
      <c r="H36" s="23"/>
      <c r="I36" s="24"/>
      <c r="J36" s="23"/>
      <c r="K36" s="23"/>
      <c r="L36" s="23"/>
      <c r="M36" s="23"/>
      <c r="N36" s="23"/>
    </row>
    <row r="37" spans="1:14" ht="12.75" customHeight="1">
      <c r="A37" s="62"/>
      <c r="C37" s="32"/>
      <c r="D37" s="1"/>
      <c r="E37" s="85" t="s">
        <v>181</v>
      </c>
      <c r="F37" s="23"/>
      <c r="G37" s="23"/>
      <c r="H37" s="23"/>
      <c r="I37" s="24"/>
      <c r="J37" s="23"/>
      <c r="K37" s="23"/>
      <c r="L37" s="23"/>
      <c r="M37" s="23"/>
      <c r="N37" s="23"/>
    </row>
    <row r="38" spans="1:14" ht="12.75" customHeight="1">
      <c r="A38" s="62"/>
      <c r="C38" s="35"/>
      <c r="D38" s="2"/>
      <c r="E38" s="51" t="s">
        <v>4</v>
      </c>
      <c r="F38" s="23">
        <f aca="true" t="shared" si="0" ref="F38:N38">SUM(F17:F37)</f>
        <v>0</v>
      </c>
      <c r="G38" s="23">
        <f t="shared" si="0"/>
        <v>0</v>
      </c>
      <c r="H38" s="23">
        <f t="shared" si="0"/>
        <v>0</v>
      </c>
      <c r="I38" s="23">
        <f t="shared" si="0"/>
        <v>0</v>
      </c>
      <c r="J38" s="23">
        <f t="shared" si="0"/>
        <v>0</v>
      </c>
      <c r="K38" s="23">
        <f t="shared" si="0"/>
        <v>0</v>
      </c>
      <c r="L38" s="23">
        <f t="shared" si="0"/>
        <v>0</v>
      </c>
      <c r="M38" s="23">
        <f t="shared" si="0"/>
        <v>0</v>
      </c>
      <c r="N38" s="23">
        <f t="shared" si="0"/>
        <v>0</v>
      </c>
    </row>
    <row r="39" spans="1:3" ht="12.75" customHeight="1">
      <c r="A39" s="62"/>
      <c r="C39" s="5"/>
    </row>
    <row r="40" spans="1:14" ht="12.75">
      <c r="A40" s="62"/>
      <c r="C40" s="27" t="s">
        <v>27</v>
      </c>
      <c r="D40" s="45" t="s">
        <v>18</v>
      </c>
      <c r="E40" s="3"/>
      <c r="F40" s="3"/>
      <c r="G40" s="3"/>
      <c r="H40" s="3"/>
      <c r="I40" s="3"/>
      <c r="J40" s="3"/>
      <c r="K40" s="3"/>
      <c r="L40" s="3"/>
      <c r="M40" s="3"/>
      <c r="N40" s="30"/>
    </row>
    <row r="41" spans="1:14" ht="12.75">
      <c r="A41" s="62"/>
      <c r="C41" s="28" t="s">
        <v>76</v>
      </c>
      <c r="D41" s="7"/>
      <c r="E41" s="7"/>
      <c r="F41" s="1"/>
      <c r="G41" s="1"/>
      <c r="H41" s="1"/>
      <c r="I41" s="1"/>
      <c r="J41" s="1"/>
      <c r="K41" s="1"/>
      <c r="L41" s="1"/>
      <c r="M41" s="1"/>
      <c r="N41" s="31"/>
    </row>
    <row r="42" spans="1:14" ht="12.75">
      <c r="A42" s="62"/>
      <c r="C42" s="32"/>
      <c r="D42" s="86"/>
      <c r="E42" s="86"/>
      <c r="F42" s="14">
        <v>2013</v>
      </c>
      <c r="G42" s="14">
        <v>2014</v>
      </c>
      <c r="H42" s="14">
        <v>2015</v>
      </c>
      <c r="I42" s="14">
        <v>2016</v>
      </c>
      <c r="J42" s="14">
        <v>2017</v>
      </c>
      <c r="K42" s="14">
        <v>2018</v>
      </c>
      <c r="L42" s="14">
        <v>2019</v>
      </c>
      <c r="M42" s="14">
        <v>2020</v>
      </c>
      <c r="N42" s="82">
        <v>2018</v>
      </c>
    </row>
    <row r="43" spans="1:14" ht="30.75" customHeight="1">
      <c r="A43" s="62"/>
      <c r="C43" s="49"/>
      <c r="D43" s="268" t="s">
        <v>92</v>
      </c>
      <c r="E43" s="269"/>
      <c r="F43" s="48"/>
      <c r="G43" s="48"/>
      <c r="H43" s="48"/>
      <c r="I43" s="54"/>
      <c r="J43" s="48"/>
      <c r="K43" s="48"/>
      <c r="L43" s="48"/>
      <c r="M43" s="48"/>
      <c r="N43" s="48"/>
    </row>
    <row r="44" spans="1:14" ht="12.75">
      <c r="A44" s="62"/>
      <c r="C44" s="55" t="s">
        <v>29</v>
      </c>
      <c r="D44" s="87"/>
      <c r="E44" s="87"/>
      <c r="F44" s="48">
        <v>0</v>
      </c>
      <c r="G44" s="48"/>
      <c r="H44" s="48"/>
      <c r="I44" s="48"/>
      <c r="J44" s="48"/>
      <c r="K44" s="48"/>
      <c r="L44" s="48"/>
      <c r="M44" s="48"/>
      <c r="N44" s="48"/>
    </row>
    <row r="45" spans="1:3" ht="13.5" thickBot="1">
      <c r="A45" s="62"/>
      <c r="C45" s="5"/>
    </row>
    <row r="46" spans="1:4" ht="12.75">
      <c r="A46" s="62"/>
      <c r="C46" s="201" t="s">
        <v>21</v>
      </c>
      <c r="D46" s="202"/>
    </row>
    <row r="47" spans="1:4" ht="13.5" thickBot="1">
      <c r="A47" s="62"/>
      <c r="C47" s="203"/>
      <c r="D47" s="204"/>
    </row>
    <row r="48" spans="1:15" ht="12.75">
      <c r="A48" s="62"/>
      <c r="C48" s="41" t="s">
        <v>63</v>
      </c>
      <c r="D48" s="44" t="s">
        <v>64</v>
      </c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16"/>
    </row>
    <row r="49" spans="1:15" ht="12.75">
      <c r="A49" s="62"/>
      <c r="C49" s="41" t="s">
        <v>65</v>
      </c>
      <c r="D49" s="44" t="s">
        <v>70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</row>
    <row r="50" spans="1:4" ht="12.75">
      <c r="A50" s="62"/>
      <c r="C50" s="41" t="s">
        <v>66</v>
      </c>
      <c r="D50" s="44" t="s">
        <v>71</v>
      </c>
    </row>
    <row r="51" spans="1:15" ht="12.75">
      <c r="A51" s="62"/>
      <c r="C51" s="41" t="s">
        <v>67</v>
      </c>
      <c r="D51" s="44" t="s">
        <v>72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</row>
    <row r="52" spans="1:15" ht="12.75">
      <c r="A52" s="62"/>
      <c r="C52" s="41" t="s">
        <v>68</v>
      </c>
      <c r="D52" s="42" t="s">
        <v>73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</row>
    <row r="53" spans="3:4" ht="12.75">
      <c r="C53" s="41" t="s">
        <v>69</v>
      </c>
      <c r="D53" s="42" t="s">
        <v>74</v>
      </c>
    </row>
    <row r="54" spans="3:4" ht="12.75">
      <c r="C54" s="56" t="s">
        <v>16</v>
      </c>
      <c r="D54" s="42" t="s">
        <v>30</v>
      </c>
    </row>
  </sheetData>
  <sheetProtection/>
  <mergeCells count="7">
    <mergeCell ref="C11:D12"/>
    <mergeCell ref="C46:D47"/>
    <mergeCell ref="D43:E43"/>
    <mergeCell ref="C1:D2"/>
    <mergeCell ref="C3:N4"/>
    <mergeCell ref="C6:D7"/>
    <mergeCell ref="C8:N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O32"/>
  <sheetViews>
    <sheetView showGridLines="0" zoomScalePageLayoutView="0" workbookViewId="0" topLeftCell="B4">
      <selection activeCell="F25" sqref="F25"/>
    </sheetView>
  </sheetViews>
  <sheetFormatPr defaultColWidth="9.140625" defaultRowHeight="12.75"/>
  <cols>
    <col min="1" max="1" width="4.57421875" style="0" customWidth="1"/>
    <col min="2" max="2" width="4.57421875" style="4" customWidth="1"/>
    <col min="6" max="6" width="10.421875" style="0" bestFit="1" customWidth="1"/>
  </cols>
  <sheetData>
    <row r="1" spans="1:4" ht="12.75">
      <c r="A1" s="61"/>
      <c r="B1" s="22"/>
      <c r="C1" s="201" t="s">
        <v>20</v>
      </c>
      <c r="D1" s="202"/>
    </row>
    <row r="2" spans="1:14" ht="13.5" thickBot="1">
      <c r="A2" s="62"/>
      <c r="C2" s="203"/>
      <c r="D2" s="204"/>
      <c r="E2" s="6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62"/>
      <c r="C3" s="205" t="s">
        <v>19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197"/>
    </row>
    <row r="4" spans="1:14" ht="12.75">
      <c r="A4" s="62"/>
      <c r="C4" s="198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12"/>
    </row>
    <row r="5" spans="1:14" ht="13.5" thickBot="1">
      <c r="A5" s="6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4" ht="12.75" customHeight="1">
      <c r="A6" s="62"/>
      <c r="C6" s="213" t="s">
        <v>2</v>
      </c>
      <c r="D6" s="202"/>
    </row>
    <row r="7" spans="1:14" ht="13.5" thickBot="1">
      <c r="A7" s="62"/>
      <c r="C7" s="203"/>
      <c r="D7" s="204"/>
      <c r="E7" s="6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62"/>
      <c r="C8" s="214" t="s">
        <v>31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6"/>
    </row>
    <row r="9" spans="1:14" ht="12.75">
      <c r="A9" s="62"/>
      <c r="C9" s="217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9"/>
    </row>
    <row r="10" ht="13.5" thickBot="1">
      <c r="A10" s="62"/>
    </row>
    <row r="11" spans="1:4" ht="12.75">
      <c r="A11" s="62"/>
      <c r="C11" s="213" t="s">
        <v>3</v>
      </c>
      <c r="D11" s="202"/>
    </row>
    <row r="12" spans="1:4" ht="13.5" thickBot="1">
      <c r="A12" s="62"/>
      <c r="C12" s="203"/>
      <c r="D12" s="204"/>
    </row>
    <row r="13" ht="12.75">
      <c r="A13" s="62"/>
    </row>
    <row r="14" spans="1:14" ht="13.5" customHeight="1">
      <c r="A14" s="62"/>
      <c r="C14" s="27" t="s">
        <v>6</v>
      </c>
      <c r="D14" s="227" t="s">
        <v>13</v>
      </c>
      <c r="E14" s="228"/>
      <c r="F14" s="228"/>
      <c r="G14" s="228"/>
      <c r="H14" s="228"/>
      <c r="I14" s="228"/>
      <c r="J14" s="228"/>
      <c r="K14" s="228"/>
      <c r="L14" s="228"/>
      <c r="M14" s="228"/>
      <c r="N14" s="229"/>
    </row>
    <row r="15" spans="1:14" ht="12.75">
      <c r="A15" s="62"/>
      <c r="C15" s="28" t="s">
        <v>183</v>
      </c>
      <c r="D15" s="230"/>
      <c r="E15" s="231"/>
      <c r="F15" s="231"/>
      <c r="G15" s="231"/>
      <c r="H15" s="231"/>
      <c r="I15" s="231"/>
      <c r="J15" s="231"/>
      <c r="K15" s="231"/>
      <c r="L15" s="231"/>
      <c r="M15" s="231"/>
      <c r="N15" s="232"/>
    </row>
    <row r="16" spans="1:14" ht="12.75" customHeight="1">
      <c r="A16" s="62"/>
      <c r="C16" s="32"/>
      <c r="D16" s="1"/>
      <c r="E16" s="7"/>
      <c r="F16" s="14">
        <v>2013</v>
      </c>
      <c r="G16" s="14">
        <v>2014</v>
      </c>
      <c r="H16" s="14">
        <v>2015</v>
      </c>
      <c r="I16" s="14">
        <v>2016</v>
      </c>
      <c r="J16" s="14">
        <v>2017</v>
      </c>
      <c r="K16" s="14">
        <v>2018</v>
      </c>
      <c r="L16" s="14">
        <v>2019</v>
      </c>
      <c r="M16" s="14">
        <v>2020</v>
      </c>
      <c r="N16" s="82">
        <v>2018</v>
      </c>
    </row>
    <row r="17" spans="1:14" ht="12.75" customHeight="1">
      <c r="A17" s="62"/>
      <c r="C17" s="270" t="s">
        <v>7</v>
      </c>
      <c r="D17" s="271"/>
      <c r="E17" s="271"/>
      <c r="F17" s="275">
        <v>16681.65</v>
      </c>
      <c r="G17" s="272"/>
      <c r="H17" s="272"/>
      <c r="I17" s="272"/>
      <c r="J17" s="272"/>
      <c r="K17" s="272"/>
      <c r="L17" s="272"/>
      <c r="M17" s="272"/>
      <c r="N17" s="272"/>
    </row>
    <row r="18" spans="1:14" ht="25.5" customHeight="1">
      <c r="A18" s="62"/>
      <c r="C18" s="270"/>
      <c r="D18" s="271"/>
      <c r="E18" s="271"/>
      <c r="F18" s="275"/>
      <c r="G18" s="272"/>
      <c r="H18" s="272"/>
      <c r="I18" s="272"/>
      <c r="J18" s="272"/>
      <c r="K18" s="272"/>
      <c r="L18" s="272"/>
      <c r="M18" s="272"/>
      <c r="N18" s="272"/>
    </row>
    <row r="19" spans="1:14" ht="12.75" customHeight="1">
      <c r="A19" s="62"/>
      <c r="C19" s="273" t="s">
        <v>14</v>
      </c>
      <c r="D19" s="274"/>
      <c r="E19" s="274"/>
      <c r="F19" s="57">
        <v>26</v>
      </c>
      <c r="G19" s="57"/>
      <c r="H19" s="58"/>
      <c r="I19" s="58"/>
      <c r="J19" s="58"/>
      <c r="K19" s="58"/>
      <c r="L19" s="58"/>
      <c r="M19" s="58"/>
      <c r="N19" s="58"/>
    </row>
    <row r="20" spans="1:3" ht="12.75" customHeight="1">
      <c r="A20" s="62"/>
      <c r="C20" s="5"/>
    </row>
    <row r="21" spans="1:14" ht="12.75">
      <c r="A21" s="62"/>
      <c r="C21" s="27" t="s">
        <v>12</v>
      </c>
      <c r="D21" s="45" t="s">
        <v>8</v>
      </c>
      <c r="E21" s="3"/>
      <c r="F21" s="3"/>
      <c r="G21" s="3"/>
      <c r="H21" s="3"/>
      <c r="I21" s="3"/>
      <c r="J21" s="3"/>
      <c r="K21" s="3"/>
      <c r="L21" s="3"/>
      <c r="M21" s="3"/>
      <c r="N21" s="30"/>
    </row>
    <row r="22" spans="1:14" ht="12.75">
      <c r="A22" s="62"/>
      <c r="C22" s="28" t="s">
        <v>190</v>
      </c>
      <c r="D22" s="7"/>
      <c r="E22" s="7"/>
      <c r="F22" s="1"/>
      <c r="G22" s="1"/>
      <c r="H22" s="1"/>
      <c r="I22" s="1"/>
      <c r="J22" s="1"/>
      <c r="K22" s="1"/>
      <c r="L22" s="1"/>
      <c r="M22" s="1"/>
      <c r="N22" s="31"/>
    </row>
    <row r="23" spans="1:14" ht="12.75">
      <c r="A23" s="62"/>
      <c r="C23" s="32"/>
      <c r="D23" s="1"/>
      <c r="E23" s="7"/>
      <c r="F23" s="14">
        <v>2013</v>
      </c>
      <c r="G23" s="14">
        <v>2014</v>
      </c>
      <c r="H23" s="14">
        <v>2015</v>
      </c>
      <c r="I23" s="14">
        <v>2016</v>
      </c>
      <c r="J23" s="14">
        <v>2017</v>
      </c>
      <c r="K23" s="14">
        <v>2018</v>
      </c>
      <c r="L23" s="14">
        <v>2019</v>
      </c>
      <c r="M23" s="14">
        <v>2020</v>
      </c>
      <c r="N23" s="14">
        <v>2020</v>
      </c>
    </row>
    <row r="24" spans="1:14" ht="12.75">
      <c r="A24" s="62"/>
      <c r="C24" s="35"/>
      <c r="D24" s="8"/>
      <c r="E24" s="8"/>
      <c r="F24" s="196">
        <v>309560</v>
      </c>
      <c r="G24" s="155"/>
      <c r="H24" s="57"/>
      <c r="I24" s="57"/>
      <c r="J24" s="57"/>
      <c r="K24" s="57"/>
      <c r="L24" s="57"/>
      <c r="M24" s="57"/>
      <c r="N24" s="57"/>
    </row>
    <row r="25" spans="1:3" ht="12.75">
      <c r="A25" s="62"/>
      <c r="C25" s="5"/>
    </row>
    <row r="26" spans="1:14" ht="12.75">
      <c r="A26" s="62"/>
      <c r="C26" s="27" t="s">
        <v>86</v>
      </c>
      <c r="D26" s="45" t="s">
        <v>88</v>
      </c>
      <c r="E26" s="3"/>
      <c r="F26" s="3"/>
      <c r="G26" s="3"/>
      <c r="H26" s="3"/>
      <c r="I26" s="3"/>
      <c r="J26" s="3"/>
      <c r="K26" s="3"/>
      <c r="L26" s="3"/>
      <c r="M26" s="3"/>
      <c r="N26" s="30"/>
    </row>
    <row r="27" spans="1:14" ht="12.75">
      <c r="A27" s="62"/>
      <c r="C27" s="28" t="s">
        <v>190</v>
      </c>
      <c r="D27" s="7"/>
      <c r="E27" s="7"/>
      <c r="F27" s="1"/>
      <c r="G27" s="1"/>
      <c r="H27" s="1"/>
      <c r="I27" s="1"/>
      <c r="J27" s="1"/>
      <c r="K27" s="1"/>
      <c r="L27" s="1"/>
      <c r="M27" s="1"/>
      <c r="N27" s="31"/>
    </row>
    <row r="28" spans="1:15" ht="12.75">
      <c r="A28" s="62"/>
      <c r="C28" s="32"/>
      <c r="D28" s="1"/>
      <c r="E28" s="7"/>
      <c r="F28" s="14">
        <v>2010</v>
      </c>
      <c r="G28" s="9">
        <v>2011</v>
      </c>
      <c r="H28" s="14">
        <v>2012</v>
      </c>
      <c r="I28" s="9">
        <v>2013</v>
      </c>
      <c r="J28" s="14">
        <v>2014</v>
      </c>
      <c r="K28" s="9">
        <v>2015</v>
      </c>
      <c r="L28" s="14">
        <v>2016</v>
      </c>
      <c r="M28" s="9">
        <v>2017</v>
      </c>
      <c r="N28" s="82">
        <v>2018</v>
      </c>
      <c r="O28" s="16"/>
    </row>
    <row r="29" spans="3:14" ht="12.75">
      <c r="C29" s="35"/>
      <c r="D29" s="8"/>
      <c r="E29" s="8"/>
      <c r="F29" s="57">
        <v>0</v>
      </c>
      <c r="G29" s="57">
        <v>0</v>
      </c>
      <c r="H29" s="57">
        <v>0</v>
      </c>
      <c r="I29" s="57">
        <v>0</v>
      </c>
      <c r="J29" s="57"/>
      <c r="K29" s="57"/>
      <c r="L29" s="57"/>
      <c r="M29" s="57"/>
      <c r="N29" s="57"/>
    </row>
    <row r="30" spans="5:15" ht="13.5" thickBot="1"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</row>
    <row r="31" spans="3:15" ht="12.75">
      <c r="C31" s="201" t="s">
        <v>21</v>
      </c>
      <c r="D31" s="202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</row>
    <row r="32" spans="3:4" ht="13.5" thickBot="1">
      <c r="C32" s="203"/>
      <c r="D32" s="204"/>
    </row>
  </sheetData>
  <sheetProtection/>
  <mergeCells count="18">
    <mergeCell ref="G17:G18"/>
    <mergeCell ref="H17:H18"/>
    <mergeCell ref="I17:I18"/>
    <mergeCell ref="J17:J18"/>
    <mergeCell ref="C1:D2"/>
    <mergeCell ref="C3:N4"/>
    <mergeCell ref="C6:D7"/>
    <mergeCell ref="C8:N9"/>
    <mergeCell ref="C11:D12"/>
    <mergeCell ref="C31:D32"/>
    <mergeCell ref="D14:N15"/>
    <mergeCell ref="C17:E18"/>
    <mergeCell ref="K17:K18"/>
    <mergeCell ref="L17:L18"/>
    <mergeCell ref="M17:M18"/>
    <mergeCell ref="N17:N18"/>
    <mergeCell ref="C19:E19"/>
    <mergeCell ref="F17:F18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O28"/>
  <sheetViews>
    <sheetView showGridLines="0" zoomScalePageLayoutView="0" workbookViewId="0" topLeftCell="A1">
      <selection activeCell="G20" sqref="G20"/>
    </sheetView>
  </sheetViews>
  <sheetFormatPr defaultColWidth="9.140625" defaultRowHeight="12.75"/>
  <cols>
    <col min="1" max="1" width="4.57421875" style="0" customWidth="1"/>
    <col min="2" max="2" width="4.57421875" style="4" customWidth="1"/>
  </cols>
  <sheetData>
    <row r="1" spans="1:4" ht="12.75">
      <c r="A1" s="61"/>
      <c r="B1" s="22"/>
      <c r="C1" s="201" t="s">
        <v>20</v>
      </c>
      <c r="D1" s="202"/>
    </row>
    <row r="2" spans="1:14" ht="13.5" thickBot="1">
      <c r="A2" s="62"/>
      <c r="C2" s="203"/>
      <c r="D2" s="204"/>
      <c r="E2" s="6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62"/>
      <c r="C3" s="205" t="s">
        <v>0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197"/>
    </row>
    <row r="4" spans="1:14" ht="12.75">
      <c r="A4" s="62"/>
      <c r="C4" s="198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12"/>
    </row>
    <row r="5" spans="1:14" ht="13.5" thickBot="1">
      <c r="A5" s="6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4" ht="12.75" customHeight="1">
      <c r="A6" s="62"/>
      <c r="C6" s="213" t="s">
        <v>2</v>
      </c>
      <c r="D6" s="202"/>
    </row>
    <row r="7" spans="1:14" ht="13.5" thickBot="1">
      <c r="A7" s="62"/>
      <c r="C7" s="203"/>
      <c r="D7" s="204"/>
      <c r="E7" s="6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62"/>
      <c r="C8" s="214" t="s">
        <v>32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6"/>
    </row>
    <row r="9" spans="1:14" ht="12.75">
      <c r="A9" s="62"/>
      <c r="C9" s="217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9"/>
    </row>
    <row r="10" ht="13.5" thickBot="1">
      <c r="A10" s="62"/>
    </row>
    <row r="11" spans="1:4" ht="12.75">
      <c r="A11" s="62"/>
      <c r="C11" s="213" t="s">
        <v>3</v>
      </c>
      <c r="D11" s="202"/>
    </row>
    <row r="12" spans="1:4" ht="13.5" thickBot="1">
      <c r="A12" s="62"/>
      <c r="C12" s="203"/>
      <c r="D12" s="204"/>
    </row>
    <row r="13" ht="12.75">
      <c r="A13" s="62"/>
    </row>
    <row r="14" spans="1:14" ht="13.5" customHeight="1">
      <c r="A14" s="62"/>
      <c r="C14" s="27" t="s">
        <v>5</v>
      </c>
      <c r="D14" s="227" t="s">
        <v>60</v>
      </c>
      <c r="E14" s="228"/>
      <c r="F14" s="228"/>
      <c r="G14" s="228"/>
      <c r="H14" s="228"/>
      <c r="I14" s="228"/>
      <c r="J14" s="228"/>
      <c r="K14" s="228"/>
      <c r="L14" s="228"/>
      <c r="M14" s="228"/>
      <c r="N14" s="229"/>
    </row>
    <row r="15" spans="1:14" ht="12.75">
      <c r="A15" s="62"/>
      <c r="C15" s="28" t="s">
        <v>185</v>
      </c>
      <c r="D15" s="230"/>
      <c r="E15" s="231"/>
      <c r="F15" s="231"/>
      <c r="G15" s="231"/>
      <c r="H15" s="231"/>
      <c r="I15" s="231"/>
      <c r="J15" s="231"/>
      <c r="K15" s="231"/>
      <c r="L15" s="231"/>
      <c r="M15" s="231"/>
      <c r="N15" s="232"/>
    </row>
    <row r="16" spans="1:14" ht="12.75" customHeight="1">
      <c r="A16" s="62"/>
      <c r="C16" s="32"/>
      <c r="D16" s="1"/>
      <c r="E16" s="7"/>
      <c r="F16" s="7"/>
      <c r="G16" s="14">
        <v>2013</v>
      </c>
      <c r="H16" s="14">
        <v>2014</v>
      </c>
      <c r="I16" s="14">
        <v>2015</v>
      </c>
      <c r="J16" s="14">
        <v>2016</v>
      </c>
      <c r="K16" s="14">
        <v>2017</v>
      </c>
      <c r="L16" s="14">
        <v>2018</v>
      </c>
      <c r="M16" s="14">
        <v>2019</v>
      </c>
      <c r="N16" s="14">
        <v>2020</v>
      </c>
    </row>
    <row r="17" spans="1:14" ht="12.75" customHeight="1">
      <c r="A17" s="62"/>
      <c r="C17" s="32"/>
      <c r="D17" s="1"/>
      <c r="E17" s="7"/>
      <c r="F17" s="59" t="s">
        <v>61</v>
      </c>
      <c r="G17" s="48">
        <v>0</v>
      </c>
      <c r="H17" s="23"/>
      <c r="I17" s="24"/>
      <c r="J17" s="23"/>
      <c r="K17" s="23"/>
      <c r="L17" s="23"/>
      <c r="M17" s="23"/>
      <c r="N17" s="23"/>
    </row>
    <row r="18" spans="1:14" ht="12.75" customHeight="1">
      <c r="A18" s="62"/>
      <c r="C18" s="34"/>
      <c r="D18" s="1"/>
      <c r="E18" s="7"/>
      <c r="F18" s="59" t="s">
        <v>62</v>
      </c>
      <c r="G18" s="48">
        <v>0</v>
      </c>
      <c r="H18" s="23"/>
      <c r="I18" s="24"/>
      <c r="J18" s="23"/>
      <c r="K18" s="23"/>
      <c r="L18" s="23"/>
      <c r="M18" s="23"/>
      <c r="N18" s="23"/>
    </row>
    <row r="19" spans="1:14" ht="12.75" customHeight="1">
      <c r="A19" s="62"/>
      <c r="C19" s="35"/>
      <c r="D19" s="2"/>
      <c r="E19" s="8"/>
      <c r="F19" s="60" t="s">
        <v>15</v>
      </c>
      <c r="G19" s="48">
        <v>7</v>
      </c>
      <c r="H19" s="23"/>
      <c r="I19" s="23"/>
      <c r="J19" s="23"/>
      <c r="K19" s="23"/>
      <c r="L19" s="23"/>
      <c r="M19" s="23"/>
      <c r="N19" s="23"/>
    </row>
    <row r="20" spans="1:8" ht="12.75" customHeight="1">
      <c r="A20" s="62"/>
      <c r="C20" s="5"/>
      <c r="H20" s="154" t="s">
        <v>122</v>
      </c>
    </row>
    <row r="21" spans="1:14" ht="13.5" thickBot="1">
      <c r="A21" s="62"/>
      <c r="C21" s="1"/>
      <c r="D21" s="7"/>
      <c r="E21" s="7"/>
      <c r="F21" s="7"/>
      <c r="G21" s="10"/>
      <c r="H21" s="10"/>
      <c r="I21" s="11"/>
      <c r="J21" s="10"/>
      <c r="K21" s="10"/>
      <c r="L21" s="10"/>
      <c r="M21" s="10"/>
      <c r="N21" s="10"/>
    </row>
    <row r="22" spans="1:4" ht="12.75">
      <c r="A22" s="62"/>
      <c r="C22" s="201" t="s">
        <v>21</v>
      </c>
      <c r="D22" s="202"/>
    </row>
    <row r="23" spans="1:7" ht="13.5" thickBot="1">
      <c r="A23" s="62"/>
      <c r="C23" s="203"/>
      <c r="D23" s="204"/>
      <c r="G23" s="7"/>
    </row>
    <row r="24" spans="1:15" ht="12.75">
      <c r="A24" s="62"/>
      <c r="C24" s="56" t="s">
        <v>16</v>
      </c>
      <c r="D24" s="44" t="s">
        <v>53</v>
      </c>
      <c r="E24" s="43"/>
      <c r="F24" s="43"/>
      <c r="G24" s="7"/>
      <c r="H24" s="43"/>
      <c r="I24" s="43"/>
      <c r="J24" s="43"/>
      <c r="K24" s="43"/>
      <c r="L24" s="43"/>
      <c r="M24" s="43"/>
      <c r="N24" s="43"/>
      <c r="O24" s="16"/>
    </row>
    <row r="26" spans="5:15" ht="12.75"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</row>
    <row r="27" spans="5:15" ht="12.75"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</row>
    <row r="28" ht="12.75">
      <c r="C28" s="65" t="s">
        <v>123</v>
      </c>
    </row>
  </sheetData>
  <sheetProtection/>
  <mergeCells count="7">
    <mergeCell ref="C11:D12"/>
    <mergeCell ref="C22:D23"/>
    <mergeCell ref="D14:N15"/>
    <mergeCell ref="C1:D2"/>
    <mergeCell ref="C3:N4"/>
    <mergeCell ref="C6:D7"/>
    <mergeCell ref="C8:N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4" tint="-0.24997000396251678"/>
    <pageSetUpPr fitToPage="1"/>
  </sheetPr>
  <dimension ref="A1:O76"/>
  <sheetViews>
    <sheetView showGridLines="0" zoomScalePageLayoutView="0" workbookViewId="0" topLeftCell="A50">
      <selection activeCell="I32" sqref="I32"/>
    </sheetView>
  </sheetViews>
  <sheetFormatPr defaultColWidth="9.140625" defaultRowHeight="12.75"/>
  <cols>
    <col min="1" max="1" width="4.57421875" style="0" customWidth="1"/>
    <col min="2" max="2" width="4.57421875" style="4" customWidth="1"/>
  </cols>
  <sheetData>
    <row r="1" spans="1:4" ht="12.75">
      <c r="A1" s="61"/>
      <c r="B1" s="22"/>
      <c r="C1" s="201" t="s">
        <v>20</v>
      </c>
      <c r="D1" s="202"/>
    </row>
    <row r="2" spans="1:14" ht="13.5" thickBot="1">
      <c r="A2" s="62"/>
      <c r="C2" s="203"/>
      <c r="D2" s="204"/>
      <c r="E2" s="6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62"/>
      <c r="C3" s="205" t="s">
        <v>1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197"/>
    </row>
    <row r="4" spans="1:14" ht="12.75">
      <c r="A4" s="62"/>
      <c r="C4" s="198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12"/>
    </row>
    <row r="5" spans="1:14" ht="13.5" thickBot="1">
      <c r="A5" s="62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4" ht="12.75" customHeight="1">
      <c r="A6" s="62"/>
      <c r="C6" s="213" t="s">
        <v>2</v>
      </c>
      <c r="D6" s="202"/>
    </row>
    <row r="7" spans="1:14" ht="13.5" thickBot="1">
      <c r="A7" s="62"/>
      <c r="C7" s="203"/>
      <c r="D7" s="204"/>
      <c r="E7" s="6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62"/>
      <c r="C8" s="214" t="s">
        <v>9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6"/>
    </row>
    <row r="9" spans="1:14" ht="12.75">
      <c r="A9" s="62"/>
      <c r="C9" s="217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9"/>
    </row>
    <row r="10" ht="13.5" thickBot="1">
      <c r="A10" s="62"/>
    </row>
    <row r="11" spans="1:4" ht="12.75">
      <c r="A11" s="62"/>
      <c r="C11" s="213" t="s">
        <v>3</v>
      </c>
      <c r="D11" s="202"/>
    </row>
    <row r="12" spans="1:4" ht="13.5" thickBot="1">
      <c r="A12" s="62"/>
      <c r="C12" s="203"/>
      <c r="D12" s="204"/>
    </row>
    <row r="13" ht="12.75">
      <c r="A13" s="62"/>
    </row>
    <row r="14" spans="1:14" ht="13.5" customHeight="1">
      <c r="A14" s="62"/>
      <c r="C14" s="27" t="s">
        <v>10</v>
      </c>
      <c r="D14" s="29" t="s">
        <v>193</v>
      </c>
      <c r="E14" s="3"/>
      <c r="F14" s="3"/>
      <c r="G14" s="3"/>
      <c r="H14" s="3"/>
      <c r="I14" s="3"/>
      <c r="J14" s="3"/>
      <c r="K14" s="3"/>
      <c r="L14" s="3"/>
      <c r="M14" s="3"/>
      <c r="N14" s="30"/>
    </row>
    <row r="15" spans="1:14" ht="12.75">
      <c r="A15" s="62"/>
      <c r="C15" s="28" t="s">
        <v>124</v>
      </c>
      <c r="D15" s="7"/>
      <c r="E15" s="7"/>
      <c r="F15" s="1"/>
      <c r="G15" s="1"/>
      <c r="H15" s="1"/>
      <c r="I15" s="1"/>
      <c r="J15" s="1"/>
      <c r="K15" s="1"/>
      <c r="L15" s="1"/>
      <c r="M15" s="1"/>
      <c r="N15" s="31"/>
    </row>
    <row r="16" spans="1:14" ht="12.75" customHeight="1">
      <c r="A16" s="62"/>
      <c r="C16" s="32"/>
      <c r="D16" s="1"/>
      <c r="E16" s="181"/>
      <c r="F16" s="7"/>
      <c r="G16" s="14">
        <v>2013</v>
      </c>
      <c r="H16" s="14">
        <v>2014</v>
      </c>
      <c r="I16" s="14">
        <v>2015</v>
      </c>
      <c r="J16" s="14">
        <v>2016</v>
      </c>
      <c r="K16" s="14">
        <v>2017</v>
      </c>
      <c r="L16" s="14">
        <v>2018</v>
      </c>
      <c r="M16" s="14">
        <v>2019</v>
      </c>
      <c r="N16" s="14">
        <v>2020</v>
      </c>
    </row>
    <row r="17" spans="1:14" ht="12.75" customHeight="1">
      <c r="A17" s="62"/>
      <c r="C17" s="32"/>
      <c r="D17" s="1"/>
      <c r="E17" s="7"/>
      <c r="F17" s="50" t="s">
        <v>189</v>
      </c>
      <c r="G17" s="48">
        <v>4</v>
      </c>
      <c r="H17" s="48"/>
      <c r="I17" s="54"/>
      <c r="J17" s="23"/>
      <c r="K17" s="23"/>
      <c r="L17" s="23"/>
      <c r="M17" s="23"/>
      <c r="N17" s="23"/>
    </row>
    <row r="18" spans="1:14" ht="12.75" customHeight="1">
      <c r="A18" s="62"/>
      <c r="C18" s="32"/>
      <c r="D18" s="1"/>
      <c r="E18" s="7"/>
      <c r="F18" s="50" t="s">
        <v>183</v>
      </c>
      <c r="G18" s="48">
        <v>5</v>
      </c>
      <c r="H18" s="48"/>
      <c r="I18" s="54"/>
      <c r="J18" s="23"/>
      <c r="K18" s="23"/>
      <c r="L18" s="23"/>
      <c r="M18" s="23"/>
      <c r="N18" s="23"/>
    </row>
    <row r="19" spans="1:14" ht="12.75" customHeight="1">
      <c r="A19" s="62"/>
      <c r="C19" s="32"/>
      <c r="D19" s="1"/>
      <c r="E19" s="7"/>
      <c r="F19" s="50" t="s">
        <v>124</v>
      </c>
      <c r="G19" s="48">
        <v>7</v>
      </c>
      <c r="H19" s="48"/>
      <c r="I19" s="54"/>
      <c r="J19" s="23"/>
      <c r="K19" s="23"/>
      <c r="L19" s="23"/>
      <c r="M19" s="23"/>
      <c r="N19" s="23"/>
    </row>
    <row r="20" spans="1:14" ht="12.75" customHeight="1">
      <c r="A20" s="62"/>
      <c r="C20" s="32"/>
      <c r="D20" s="1"/>
      <c r="E20" s="7"/>
      <c r="F20" s="50" t="s">
        <v>185</v>
      </c>
      <c r="G20" s="48">
        <v>6</v>
      </c>
      <c r="H20" s="48"/>
      <c r="I20" s="54"/>
      <c r="J20" s="23"/>
      <c r="K20" s="23"/>
      <c r="L20" s="23"/>
      <c r="M20" s="23"/>
      <c r="N20" s="23"/>
    </row>
    <row r="21" spans="1:14" ht="12.75" customHeight="1">
      <c r="A21" s="62"/>
      <c r="C21" s="32"/>
      <c r="D21" s="1"/>
      <c r="E21" s="7"/>
      <c r="F21" s="50" t="s">
        <v>194</v>
      </c>
      <c r="G21" s="48">
        <v>7</v>
      </c>
      <c r="H21" s="48"/>
      <c r="I21" s="54"/>
      <c r="J21" s="23"/>
      <c r="K21" s="23"/>
      <c r="L21" s="23"/>
      <c r="M21" s="23"/>
      <c r="N21" s="23"/>
    </row>
    <row r="22" spans="1:14" ht="12.75" customHeight="1">
      <c r="A22" s="62"/>
      <c r="C22" s="32"/>
      <c r="D22" s="1"/>
      <c r="E22" s="7"/>
      <c r="F22" s="50" t="s">
        <v>195</v>
      </c>
      <c r="G22" s="48">
        <v>2</v>
      </c>
      <c r="H22" s="48"/>
      <c r="I22" s="54"/>
      <c r="J22" s="23"/>
      <c r="K22" s="23"/>
      <c r="L22" s="23"/>
      <c r="M22" s="23"/>
      <c r="N22" s="23"/>
    </row>
    <row r="23" spans="1:14" ht="12.75" customHeight="1">
      <c r="A23" s="62"/>
      <c r="C23" s="32"/>
      <c r="D23" s="1"/>
      <c r="E23" s="7"/>
      <c r="F23" s="50" t="s">
        <v>196</v>
      </c>
      <c r="G23" s="48">
        <v>10</v>
      </c>
      <c r="H23" s="48"/>
      <c r="I23" s="54"/>
      <c r="J23" s="23"/>
      <c r="K23" s="23"/>
      <c r="L23" s="23"/>
      <c r="M23" s="23"/>
      <c r="N23" s="23"/>
    </row>
    <row r="24" spans="1:14" ht="12.75" customHeight="1">
      <c r="A24" s="62"/>
      <c r="C24" s="32"/>
      <c r="D24" s="1"/>
      <c r="E24" s="7"/>
      <c r="F24" s="50" t="s">
        <v>197</v>
      </c>
      <c r="G24" s="48">
        <v>8</v>
      </c>
      <c r="H24" s="48"/>
      <c r="I24" s="54"/>
      <c r="J24" s="23"/>
      <c r="K24" s="23"/>
      <c r="L24" s="23"/>
      <c r="M24" s="23"/>
      <c r="N24" s="23"/>
    </row>
    <row r="25" spans="1:14" ht="12.75" customHeight="1">
      <c r="A25" s="62"/>
      <c r="C25" s="32"/>
      <c r="D25" s="1"/>
      <c r="E25" s="7"/>
      <c r="F25" s="85" t="s">
        <v>174</v>
      </c>
      <c r="G25" s="48">
        <v>12</v>
      </c>
      <c r="H25" s="48"/>
      <c r="I25" s="54"/>
      <c r="J25" s="23"/>
      <c r="K25" s="23"/>
      <c r="L25" s="23"/>
      <c r="M25" s="23"/>
      <c r="N25" s="23"/>
    </row>
    <row r="26" spans="1:14" ht="12.75" customHeight="1">
      <c r="A26" s="62"/>
      <c r="C26" s="34"/>
      <c r="D26" s="1"/>
      <c r="E26" s="7"/>
      <c r="F26" s="85" t="s">
        <v>76</v>
      </c>
      <c r="G26" s="48">
        <v>6</v>
      </c>
      <c r="H26" s="48"/>
      <c r="I26" s="54"/>
      <c r="J26" s="23"/>
      <c r="K26" s="23"/>
      <c r="L26" s="23"/>
      <c r="M26" s="23"/>
      <c r="N26" s="23"/>
    </row>
    <row r="27" spans="1:14" ht="12.75" customHeight="1">
      <c r="A27" s="62"/>
      <c r="C27" s="34"/>
      <c r="D27" s="1"/>
      <c r="E27" s="7"/>
      <c r="F27" s="85" t="s">
        <v>191</v>
      </c>
      <c r="G27" s="48">
        <v>6</v>
      </c>
      <c r="H27" s="48"/>
      <c r="I27" s="54"/>
      <c r="J27" s="23"/>
      <c r="K27" s="23"/>
      <c r="L27" s="23"/>
      <c r="M27" s="23"/>
      <c r="N27" s="23"/>
    </row>
    <row r="28" spans="1:14" ht="12.75" customHeight="1">
      <c r="A28" s="62"/>
      <c r="C28" s="34"/>
      <c r="D28" s="1"/>
      <c r="E28" s="7"/>
      <c r="F28" s="85" t="s">
        <v>198</v>
      </c>
      <c r="G28" s="48">
        <v>6</v>
      </c>
      <c r="H28" s="48"/>
      <c r="I28" s="54"/>
      <c r="J28" s="23"/>
      <c r="K28" s="23"/>
      <c r="L28" s="23"/>
      <c r="M28" s="23"/>
      <c r="N28" s="23"/>
    </row>
    <row r="29" spans="1:14" ht="12.75" customHeight="1">
      <c r="A29" s="62"/>
      <c r="C29" s="34"/>
      <c r="D29" s="1"/>
      <c r="E29" s="7"/>
      <c r="F29" s="85" t="s">
        <v>190</v>
      </c>
      <c r="G29" s="48">
        <v>7</v>
      </c>
      <c r="H29" s="48"/>
      <c r="I29" s="54"/>
      <c r="J29" s="23"/>
      <c r="K29" s="23"/>
      <c r="L29" s="23"/>
      <c r="M29" s="23"/>
      <c r="N29" s="23"/>
    </row>
    <row r="30" spans="1:14" ht="12.75" customHeight="1">
      <c r="A30" s="62"/>
      <c r="C30" s="34"/>
      <c r="D30" s="1"/>
      <c r="E30" s="7"/>
      <c r="F30" s="85" t="s">
        <v>175</v>
      </c>
      <c r="G30" s="48">
        <v>9</v>
      </c>
      <c r="H30" s="48"/>
      <c r="I30" s="54"/>
      <c r="J30" s="23"/>
      <c r="K30" s="23"/>
      <c r="L30" s="23"/>
      <c r="M30" s="23"/>
      <c r="N30" s="23"/>
    </row>
    <row r="31" spans="1:14" ht="12.75" customHeight="1">
      <c r="A31" s="62"/>
      <c r="C31" s="34"/>
      <c r="D31" s="1"/>
      <c r="E31" s="7"/>
      <c r="F31" s="85" t="s">
        <v>176</v>
      </c>
      <c r="G31" s="48">
        <v>6</v>
      </c>
      <c r="H31" s="48"/>
      <c r="I31" s="54"/>
      <c r="J31" s="23"/>
      <c r="K31" s="23"/>
      <c r="L31" s="23"/>
      <c r="M31" s="23"/>
      <c r="N31" s="23"/>
    </row>
    <row r="32" spans="1:14" ht="12.75" customHeight="1">
      <c r="A32" s="62"/>
      <c r="C32" s="34"/>
      <c r="D32" s="1"/>
      <c r="E32" s="7"/>
      <c r="F32" s="85" t="s">
        <v>199</v>
      </c>
      <c r="G32" s="48">
        <v>9</v>
      </c>
      <c r="H32" s="48"/>
      <c r="I32" s="54"/>
      <c r="J32" s="23"/>
      <c r="K32" s="23"/>
      <c r="L32" s="23"/>
      <c r="M32" s="23"/>
      <c r="N32" s="23"/>
    </row>
    <row r="33" spans="1:14" ht="12.75" customHeight="1">
      <c r="A33" s="62"/>
      <c r="C33" s="34"/>
      <c r="D33" s="1"/>
      <c r="E33" s="7"/>
      <c r="F33" s="85" t="s">
        <v>177</v>
      </c>
      <c r="G33" s="48">
        <v>18</v>
      </c>
      <c r="H33" s="48"/>
      <c r="I33" s="54"/>
      <c r="J33" s="23"/>
      <c r="K33" s="23"/>
      <c r="L33" s="23"/>
      <c r="M33" s="23"/>
      <c r="N33" s="23"/>
    </row>
    <row r="34" spans="1:14" ht="12.75" customHeight="1">
      <c r="A34" s="62"/>
      <c r="C34" s="34"/>
      <c r="D34" s="1"/>
      <c r="E34" s="7"/>
      <c r="F34" s="85" t="s">
        <v>178</v>
      </c>
      <c r="G34" s="48">
        <v>5</v>
      </c>
      <c r="H34" s="48"/>
      <c r="I34" s="54"/>
      <c r="J34" s="23"/>
      <c r="K34" s="23"/>
      <c r="L34" s="23"/>
      <c r="M34" s="23"/>
      <c r="N34" s="23"/>
    </row>
    <row r="35" spans="1:14" ht="12.75" customHeight="1">
      <c r="A35" s="62"/>
      <c r="C35" s="34"/>
      <c r="D35" s="1"/>
      <c r="E35" s="7"/>
      <c r="F35" s="85" t="s">
        <v>179</v>
      </c>
      <c r="G35" s="48">
        <v>8</v>
      </c>
      <c r="H35" s="48"/>
      <c r="I35" s="54"/>
      <c r="J35" s="23"/>
      <c r="K35" s="23"/>
      <c r="L35" s="23"/>
      <c r="M35" s="23"/>
      <c r="N35" s="23"/>
    </row>
    <row r="36" spans="1:14" ht="12.75" customHeight="1">
      <c r="A36" s="62"/>
      <c r="C36" s="34"/>
      <c r="D36" s="1"/>
      <c r="E36" s="7"/>
      <c r="F36" s="85" t="s">
        <v>180</v>
      </c>
      <c r="G36" s="48">
        <v>7</v>
      </c>
      <c r="H36" s="48"/>
      <c r="I36" s="54"/>
      <c r="J36" s="23"/>
      <c r="K36" s="23"/>
      <c r="L36" s="23"/>
      <c r="M36" s="23"/>
      <c r="N36" s="23"/>
    </row>
    <row r="37" spans="1:14" ht="12.75" customHeight="1">
      <c r="A37" s="62"/>
      <c r="C37" s="34"/>
      <c r="D37" s="1"/>
      <c r="E37" s="7"/>
      <c r="F37" s="85" t="s">
        <v>181</v>
      </c>
      <c r="G37" s="48">
        <v>8</v>
      </c>
      <c r="H37" s="48"/>
      <c r="I37" s="54"/>
      <c r="J37" s="23"/>
      <c r="K37" s="23"/>
      <c r="L37" s="23"/>
      <c r="M37" s="23"/>
      <c r="N37" s="23"/>
    </row>
    <row r="38" spans="1:14" ht="12.75" customHeight="1">
      <c r="A38" s="62"/>
      <c r="C38" s="35"/>
      <c r="D38" s="2"/>
      <c r="E38" s="8"/>
      <c r="F38" s="51" t="s">
        <v>4</v>
      </c>
      <c r="G38" s="48">
        <f>SUM(G17:G37)</f>
        <v>156</v>
      </c>
      <c r="H38" s="48">
        <f>SUM(H17:H37)</f>
        <v>0</v>
      </c>
      <c r="I38" s="48"/>
      <c r="J38" s="23"/>
      <c r="K38" s="23"/>
      <c r="L38" s="23"/>
      <c r="M38" s="23"/>
      <c r="N38" s="23"/>
    </row>
    <row r="39" spans="1:3" ht="12.75" customHeight="1">
      <c r="A39" s="62"/>
      <c r="C39" s="5"/>
    </row>
    <row r="40" spans="1:14" ht="12.75">
      <c r="A40" s="62"/>
      <c r="C40" s="27" t="s">
        <v>11</v>
      </c>
      <c r="D40" s="253" t="s">
        <v>200</v>
      </c>
      <c r="E40" s="278"/>
      <c r="F40" s="278"/>
      <c r="G40" s="278"/>
      <c r="H40" s="278"/>
      <c r="I40" s="278"/>
      <c r="J40" s="278"/>
      <c r="K40" s="278"/>
      <c r="L40" s="278"/>
      <c r="M40" s="278"/>
      <c r="N40" s="279"/>
    </row>
    <row r="41" spans="1:14" ht="12.75">
      <c r="A41" s="62"/>
      <c r="C41" s="28" t="s">
        <v>124</v>
      </c>
      <c r="D41" s="280"/>
      <c r="E41" s="281"/>
      <c r="F41" s="281"/>
      <c r="G41" s="281"/>
      <c r="H41" s="281"/>
      <c r="I41" s="281"/>
      <c r="J41" s="281"/>
      <c r="K41" s="281"/>
      <c r="L41" s="281"/>
      <c r="M41" s="281"/>
      <c r="N41" s="282"/>
    </row>
    <row r="42" spans="1:14" ht="12.75">
      <c r="A42" s="62"/>
      <c r="C42" s="32"/>
      <c r="D42" s="1"/>
      <c r="E42" s="181"/>
      <c r="F42" s="7"/>
      <c r="G42" s="9">
        <v>2010</v>
      </c>
      <c r="H42" s="9">
        <v>2011</v>
      </c>
      <c r="I42" s="9">
        <v>2012</v>
      </c>
      <c r="J42" s="9">
        <v>2013</v>
      </c>
      <c r="K42" s="9">
        <v>2014</v>
      </c>
      <c r="L42" s="9">
        <v>2015</v>
      </c>
      <c r="M42" s="9">
        <v>2016</v>
      </c>
      <c r="N42" s="83">
        <v>2017</v>
      </c>
    </row>
    <row r="43" spans="1:14" ht="12.75">
      <c r="A43" s="62"/>
      <c r="C43" s="32"/>
      <c r="D43" s="1"/>
      <c r="E43" s="7"/>
      <c r="F43" s="50" t="s">
        <v>189</v>
      </c>
      <c r="G43" s="48"/>
      <c r="H43" s="48"/>
      <c r="I43" s="24"/>
      <c r="J43" s="23"/>
      <c r="K43" s="23"/>
      <c r="L43" s="23"/>
      <c r="M43" s="23"/>
      <c r="N43" s="23"/>
    </row>
    <row r="44" spans="1:14" ht="12.75">
      <c r="A44" s="62"/>
      <c r="C44" s="32"/>
      <c r="D44" s="1"/>
      <c r="E44" s="7"/>
      <c r="F44" s="50" t="s">
        <v>183</v>
      </c>
      <c r="G44" s="48"/>
      <c r="H44" s="48"/>
      <c r="I44" s="24"/>
      <c r="J44" s="23"/>
      <c r="K44" s="23"/>
      <c r="L44" s="23"/>
      <c r="M44" s="23"/>
      <c r="N44" s="23"/>
    </row>
    <row r="45" spans="1:14" ht="12.75">
      <c r="A45" s="62"/>
      <c r="C45" s="32"/>
      <c r="D45" s="1"/>
      <c r="E45" s="7"/>
      <c r="F45" s="50" t="s">
        <v>124</v>
      </c>
      <c r="G45" s="48"/>
      <c r="H45" s="48"/>
      <c r="I45" s="24"/>
      <c r="J45" s="23"/>
      <c r="K45" s="23"/>
      <c r="L45" s="23"/>
      <c r="M45" s="23"/>
      <c r="N45" s="23"/>
    </row>
    <row r="46" spans="1:14" ht="12.75">
      <c r="A46" s="62"/>
      <c r="C46" s="32"/>
      <c r="D46" s="1"/>
      <c r="E46" s="7"/>
      <c r="F46" s="50" t="s">
        <v>185</v>
      </c>
      <c r="G46" s="48"/>
      <c r="H46" s="48"/>
      <c r="I46" s="24"/>
      <c r="J46" s="23"/>
      <c r="K46" s="23"/>
      <c r="L46" s="23"/>
      <c r="M46" s="23"/>
      <c r="N46" s="23"/>
    </row>
    <row r="47" spans="1:14" ht="12.75">
      <c r="A47" s="62"/>
      <c r="C47" s="32"/>
      <c r="D47" s="1"/>
      <c r="E47" s="7"/>
      <c r="F47" s="50" t="s">
        <v>194</v>
      </c>
      <c r="G47" s="48"/>
      <c r="H47" s="48"/>
      <c r="I47" s="24"/>
      <c r="J47" s="23"/>
      <c r="K47" s="23"/>
      <c r="L47" s="23"/>
      <c r="M47" s="23"/>
      <c r="N47" s="23"/>
    </row>
    <row r="48" spans="1:14" ht="12.75">
      <c r="A48" s="62"/>
      <c r="C48" s="32"/>
      <c r="D48" s="1"/>
      <c r="E48" s="7"/>
      <c r="F48" s="50" t="s">
        <v>195</v>
      </c>
      <c r="G48" s="48"/>
      <c r="H48" s="48"/>
      <c r="I48" s="24"/>
      <c r="J48" s="23"/>
      <c r="K48" s="23"/>
      <c r="L48" s="23"/>
      <c r="M48" s="23"/>
      <c r="N48" s="23"/>
    </row>
    <row r="49" spans="1:14" ht="12.75">
      <c r="A49" s="62"/>
      <c r="C49" s="32"/>
      <c r="D49" s="1"/>
      <c r="E49" s="7"/>
      <c r="F49" s="50" t="s">
        <v>196</v>
      </c>
      <c r="G49" s="48"/>
      <c r="H49" s="48"/>
      <c r="I49" s="24"/>
      <c r="J49" s="23"/>
      <c r="K49" s="23"/>
      <c r="L49" s="23"/>
      <c r="M49" s="23"/>
      <c r="N49" s="23"/>
    </row>
    <row r="50" spans="1:14" ht="12.75">
      <c r="A50" s="62"/>
      <c r="C50" s="32"/>
      <c r="D50" s="1"/>
      <c r="E50" s="7"/>
      <c r="F50" s="50" t="s">
        <v>197</v>
      </c>
      <c r="G50" s="48"/>
      <c r="H50" s="48"/>
      <c r="I50" s="24"/>
      <c r="J50" s="23"/>
      <c r="K50" s="23"/>
      <c r="L50" s="23"/>
      <c r="M50" s="23"/>
      <c r="N50" s="23"/>
    </row>
    <row r="51" spans="1:14" ht="12.75">
      <c r="A51" s="62"/>
      <c r="C51" s="32"/>
      <c r="D51" s="1"/>
      <c r="E51" s="7"/>
      <c r="F51" s="85" t="s">
        <v>174</v>
      </c>
      <c r="G51" s="48"/>
      <c r="H51" s="48"/>
      <c r="I51" s="24"/>
      <c r="J51" s="23"/>
      <c r="K51" s="23"/>
      <c r="L51" s="23"/>
      <c r="M51" s="23"/>
      <c r="N51" s="23"/>
    </row>
    <row r="52" spans="1:14" ht="12.75">
      <c r="A52" s="62"/>
      <c r="C52" s="32"/>
      <c r="D52" s="1"/>
      <c r="E52" s="7"/>
      <c r="F52" s="85" t="s">
        <v>76</v>
      </c>
      <c r="G52" s="48"/>
      <c r="H52" s="48"/>
      <c r="I52" s="24"/>
      <c r="J52" s="23"/>
      <c r="K52" s="23"/>
      <c r="L52" s="23"/>
      <c r="M52" s="23"/>
      <c r="N52" s="23"/>
    </row>
    <row r="53" spans="1:14" ht="12.75">
      <c r="A53" s="62"/>
      <c r="C53" s="32"/>
      <c r="D53" s="1"/>
      <c r="E53" s="7"/>
      <c r="F53" s="85" t="s">
        <v>191</v>
      </c>
      <c r="G53" s="48"/>
      <c r="H53" s="48"/>
      <c r="I53" s="24"/>
      <c r="J53" s="23"/>
      <c r="K53" s="23"/>
      <c r="L53" s="23"/>
      <c r="M53" s="23"/>
      <c r="N53" s="23"/>
    </row>
    <row r="54" spans="1:14" ht="12.75">
      <c r="A54" s="62"/>
      <c r="C54" s="32"/>
      <c r="D54" s="1"/>
      <c r="E54" s="7"/>
      <c r="F54" s="85" t="s">
        <v>198</v>
      </c>
      <c r="G54" s="48"/>
      <c r="H54" s="48"/>
      <c r="I54" s="24"/>
      <c r="J54" s="23"/>
      <c r="K54" s="23"/>
      <c r="L54" s="23"/>
      <c r="M54" s="23"/>
      <c r="N54" s="23"/>
    </row>
    <row r="55" spans="1:14" ht="12.75">
      <c r="A55" s="62"/>
      <c r="C55" s="32"/>
      <c r="D55" s="1"/>
      <c r="E55" s="7"/>
      <c r="F55" s="85" t="s">
        <v>190</v>
      </c>
      <c r="G55" s="48"/>
      <c r="H55" s="48"/>
      <c r="I55" s="24"/>
      <c r="J55" s="23"/>
      <c r="K55" s="23"/>
      <c r="L55" s="23"/>
      <c r="M55" s="23"/>
      <c r="N55" s="23"/>
    </row>
    <row r="56" spans="1:14" ht="12.75">
      <c r="A56" s="62"/>
      <c r="C56" s="32"/>
      <c r="D56" s="1"/>
      <c r="E56" s="7"/>
      <c r="F56" s="85" t="s">
        <v>175</v>
      </c>
      <c r="G56" s="48"/>
      <c r="H56" s="48"/>
      <c r="I56" s="24"/>
      <c r="J56" s="23"/>
      <c r="K56" s="23"/>
      <c r="L56" s="23"/>
      <c r="M56" s="23"/>
      <c r="N56" s="23"/>
    </row>
    <row r="57" spans="1:14" ht="12.75">
      <c r="A57" s="62"/>
      <c r="C57" s="32"/>
      <c r="D57" s="1"/>
      <c r="E57" s="7"/>
      <c r="F57" s="85" t="s">
        <v>176</v>
      </c>
      <c r="G57" s="48"/>
      <c r="H57" s="48"/>
      <c r="I57" s="24"/>
      <c r="J57" s="23"/>
      <c r="K57" s="23"/>
      <c r="L57" s="23"/>
      <c r="M57" s="23"/>
      <c r="N57" s="23"/>
    </row>
    <row r="58" spans="1:14" ht="12.75">
      <c r="A58" s="62"/>
      <c r="C58" s="32"/>
      <c r="D58" s="1"/>
      <c r="E58" s="7"/>
      <c r="F58" s="85" t="s">
        <v>199</v>
      </c>
      <c r="G58" s="48"/>
      <c r="H58" s="48"/>
      <c r="I58" s="24"/>
      <c r="J58" s="23"/>
      <c r="K58" s="23"/>
      <c r="L58" s="23"/>
      <c r="M58" s="23"/>
      <c r="N58" s="23"/>
    </row>
    <row r="59" spans="1:14" ht="12.75">
      <c r="A59" s="62"/>
      <c r="C59" s="32"/>
      <c r="D59" s="1"/>
      <c r="E59" s="7"/>
      <c r="F59" s="85" t="s">
        <v>177</v>
      </c>
      <c r="G59" s="48"/>
      <c r="H59" s="48"/>
      <c r="I59" s="24"/>
      <c r="J59" s="23"/>
      <c r="K59" s="23"/>
      <c r="L59" s="23"/>
      <c r="M59" s="23"/>
      <c r="N59" s="23"/>
    </row>
    <row r="60" spans="1:14" ht="12.75">
      <c r="A60" s="62"/>
      <c r="C60" s="32"/>
      <c r="D60" s="1"/>
      <c r="E60" s="7"/>
      <c r="F60" s="85" t="s">
        <v>178</v>
      </c>
      <c r="G60" s="48"/>
      <c r="H60" s="48"/>
      <c r="I60" s="24"/>
      <c r="J60" s="23"/>
      <c r="K60" s="23"/>
      <c r="L60" s="23"/>
      <c r="M60" s="23"/>
      <c r="N60" s="23"/>
    </row>
    <row r="61" spans="1:14" ht="12.75">
      <c r="A61" s="62"/>
      <c r="C61" s="32"/>
      <c r="D61" s="1"/>
      <c r="E61" s="7"/>
      <c r="F61" s="85" t="s">
        <v>179</v>
      </c>
      <c r="G61" s="48"/>
      <c r="H61" s="48"/>
      <c r="I61" s="24"/>
      <c r="J61" s="23"/>
      <c r="K61" s="23"/>
      <c r="L61" s="23"/>
      <c r="M61" s="23"/>
      <c r="N61" s="23"/>
    </row>
    <row r="62" spans="1:14" ht="12.75">
      <c r="A62" s="62"/>
      <c r="C62" s="32"/>
      <c r="D62" s="1"/>
      <c r="E62" s="7"/>
      <c r="F62" s="85" t="s">
        <v>180</v>
      </c>
      <c r="G62" s="48"/>
      <c r="H62" s="48"/>
      <c r="I62" s="24"/>
      <c r="J62" s="23"/>
      <c r="K62" s="23"/>
      <c r="L62" s="23"/>
      <c r="M62" s="23"/>
      <c r="N62" s="23"/>
    </row>
    <row r="63" spans="1:14" ht="12.75">
      <c r="A63" s="62"/>
      <c r="C63" s="32"/>
      <c r="D63" s="1"/>
      <c r="E63" s="7"/>
      <c r="F63" s="85" t="s">
        <v>181</v>
      </c>
      <c r="G63" s="48"/>
      <c r="H63" s="48"/>
      <c r="I63" s="24"/>
      <c r="J63" s="23"/>
      <c r="K63" s="23"/>
      <c r="L63" s="23"/>
      <c r="M63" s="23"/>
      <c r="N63" s="23"/>
    </row>
    <row r="64" spans="1:14" ht="12.75">
      <c r="A64" s="62"/>
      <c r="C64" s="35"/>
      <c r="D64" s="8"/>
      <c r="E64" s="8"/>
      <c r="F64" s="51" t="s">
        <v>4</v>
      </c>
      <c r="G64" s="48">
        <f>SUM(G43:G60)</f>
        <v>0</v>
      </c>
      <c r="H64" s="48">
        <f>SUM(H43:H63)</f>
        <v>0</v>
      </c>
      <c r="I64" s="23"/>
      <c r="J64" s="23"/>
      <c r="K64" s="23"/>
      <c r="L64" s="23"/>
      <c r="M64" s="23"/>
      <c r="N64" s="23"/>
    </row>
    <row r="65" spans="1:3" ht="13.5" thickBot="1">
      <c r="A65" s="62"/>
      <c r="C65" s="5"/>
    </row>
    <row r="66" spans="1:4" ht="12.75">
      <c r="A66" s="62"/>
      <c r="C66" s="201" t="s">
        <v>21</v>
      </c>
      <c r="D66" s="202"/>
    </row>
    <row r="67" spans="1:4" ht="13.5" thickBot="1">
      <c r="A67" s="62"/>
      <c r="C67" s="203"/>
      <c r="D67" s="204"/>
    </row>
    <row r="68" spans="1:15" ht="12.75">
      <c r="A68" s="62"/>
      <c r="C68" s="56" t="s">
        <v>16</v>
      </c>
      <c r="D68" s="44" t="s">
        <v>169</v>
      </c>
      <c r="E68" s="43"/>
      <c r="F68" s="43"/>
      <c r="G68" s="43"/>
      <c r="H68" s="43"/>
      <c r="I68" s="43"/>
      <c r="J68" s="43"/>
      <c r="K68" s="43"/>
      <c r="L68" s="43"/>
      <c r="M68" s="43"/>
      <c r="N68" s="43"/>
      <c r="O68" s="16"/>
    </row>
    <row r="69" spans="1:15" ht="12.75">
      <c r="A69" s="62"/>
      <c r="C69" s="56" t="s">
        <v>16</v>
      </c>
      <c r="D69" s="44" t="s">
        <v>58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</row>
    <row r="70" spans="1:4" ht="12.75">
      <c r="A70" s="62"/>
      <c r="C70" s="56" t="s">
        <v>16</v>
      </c>
      <c r="D70" s="65" t="s">
        <v>170</v>
      </c>
    </row>
    <row r="71" spans="1:15" ht="12.75">
      <c r="A71" s="62"/>
      <c r="C71" s="56" t="s">
        <v>16</v>
      </c>
      <c r="D71" s="65" t="s">
        <v>171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</row>
    <row r="72" spans="1:15" ht="12.75">
      <c r="A72" s="62"/>
      <c r="C72" s="56" t="s">
        <v>16</v>
      </c>
      <c r="D72" s="65" t="s">
        <v>172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</row>
    <row r="73" spans="1:14" ht="12.75">
      <c r="A73" s="62"/>
      <c r="C73" s="56" t="s">
        <v>16</v>
      </c>
      <c r="D73" s="276" t="s">
        <v>173</v>
      </c>
      <c r="E73" s="276"/>
      <c r="F73" s="276"/>
      <c r="G73" s="276"/>
      <c r="H73" s="276"/>
      <c r="I73" s="276"/>
      <c r="J73" s="276"/>
      <c r="K73" s="276"/>
      <c r="L73" s="276"/>
      <c r="M73" s="276"/>
      <c r="N73" s="276"/>
    </row>
    <row r="74" spans="1:14" ht="12.75">
      <c r="A74" s="62"/>
      <c r="C74" s="56"/>
      <c r="D74" s="276"/>
      <c r="E74" s="276"/>
      <c r="F74" s="276"/>
      <c r="G74" s="276"/>
      <c r="H74" s="276"/>
      <c r="I74" s="276"/>
      <c r="J74" s="276"/>
      <c r="K74" s="276"/>
      <c r="L74" s="276"/>
      <c r="M74" s="276"/>
      <c r="N74" s="276"/>
    </row>
    <row r="75" spans="1:14" ht="12.75">
      <c r="A75" s="62"/>
      <c r="C75" s="56"/>
      <c r="D75" s="276"/>
      <c r="E75" s="277"/>
      <c r="F75" s="277"/>
      <c r="G75" s="277"/>
      <c r="H75" s="277"/>
      <c r="I75" s="277"/>
      <c r="J75" s="277"/>
      <c r="K75" s="277"/>
      <c r="L75" s="277"/>
      <c r="M75" s="277"/>
      <c r="N75" s="277"/>
    </row>
    <row r="76" spans="1:14" ht="12.75">
      <c r="A76" s="62"/>
      <c r="C76" s="56"/>
      <c r="D76" s="277"/>
      <c r="E76" s="277"/>
      <c r="F76" s="277"/>
      <c r="G76" s="277"/>
      <c r="H76" s="277"/>
      <c r="I76" s="277"/>
      <c r="J76" s="277"/>
      <c r="K76" s="277"/>
      <c r="L76" s="277"/>
      <c r="M76" s="277"/>
      <c r="N76" s="277"/>
    </row>
  </sheetData>
  <sheetProtection/>
  <mergeCells count="9">
    <mergeCell ref="D73:N74"/>
    <mergeCell ref="D75:N76"/>
    <mergeCell ref="C1:D2"/>
    <mergeCell ref="C3:N4"/>
    <mergeCell ref="C6:D7"/>
    <mergeCell ref="C8:N9"/>
    <mergeCell ref="C11:D12"/>
    <mergeCell ref="C66:D67"/>
    <mergeCell ref="D40:N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N32"/>
  <sheetViews>
    <sheetView showGridLines="0" zoomScalePageLayoutView="0" workbookViewId="0" topLeftCell="A6">
      <selection activeCell="F27" sqref="F27"/>
    </sheetView>
  </sheetViews>
  <sheetFormatPr defaultColWidth="9.140625" defaultRowHeight="12.75"/>
  <cols>
    <col min="1" max="1" width="4.57421875" style="0" customWidth="1"/>
    <col min="2" max="2" width="4.57421875" style="4" customWidth="1"/>
    <col min="6" max="6" width="11.421875" style="0" bestFit="1" customWidth="1"/>
  </cols>
  <sheetData>
    <row r="1" spans="1:4" ht="12.75">
      <c r="A1" s="21"/>
      <c r="B1" s="22"/>
      <c r="C1" s="201" t="s">
        <v>20</v>
      </c>
      <c r="D1" s="202"/>
    </row>
    <row r="2" spans="1:14" ht="13.5" thickBot="1">
      <c r="A2" s="13"/>
      <c r="C2" s="203"/>
      <c r="D2" s="204"/>
      <c r="E2" s="6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3"/>
      <c r="C3" s="205" t="s">
        <v>102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197"/>
    </row>
    <row r="4" spans="1:14" ht="12.75">
      <c r="A4" s="13"/>
      <c r="C4" s="198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12"/>
    </row>
    <row r="5" spans="1:14" ht="13.5" thickBot="1">
      <c r="A5" s="1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4" ht="12.75" customHeight="1">
      <c r="A6" s="13"/>
      <c r="C6" s="213" t="s">
        <v>2</v>
      </c>
      <c r="D6" s="202"/>
    </row>
    <row r="7" spans="1:14" ht="13.5" thickBot="1">
      <c r="A7" s="13"/>
      <c r="C7" s="203"/>
      <c r="D7" s="204"/>
      <c r="E7" s="6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13"/>
      <c r="C8" s="214" t="s">
        <v>100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6"/>
    </row>
    <row r="9" spans="1:14" ht="25.5" customHeight="1">
      <c r="A9" s="13"/>
      <c r="C9" s="217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9"/>
    </row>
    <row r="10" ht="13.5" thickBot="1">
      <c r="A10" s="13"/>
    </row>
    <row r="11" spans="1:4" ht="12.75">
      <c r="A11" s="13"/>
      <c r="C11" s="213" t="s">
        <v>3</v>
      </c>
      <c r="D11" s="202"/>
    </row>
    <row r="12" spans="1:4" ht="13.5" thickBot="1">
      <c r="A12" s="13"/>
      <c r="C12" s="203"/>
      <c r="D12" s="204"/>
    </row>
    <row r="13" ht="12.75">
      <c r="A13" s="13"/>
    </row>
    <row r="14" spans="1:14" ht="13.5" customHeight="1">
      <c r="A14" s="13"/>
      <c r="C14" s="27" t="s">
        <v>103</v>
      </c>
      <c r="D14" s="29" t="s">
        <v>104</v>
      </c>
      <c r="E14" s="3"/>
      <c r="F14" s="3"/>
      <c r="G14" s="3"/>
      <c r="H14" s="3"/>
      <c r="I14" s="3"/>
      <c r="J14" s="3"/>
      <c r="K14" s="3"/>
      <c r="L14" s="3"/>
      <c r="M14" s="3"/>
      <c r="N14" s="30"/>
    </row>
    <row r="15" spans="1:14" ht="12.75">
      <c r="A15" s="13"/>
      <c r="C15" s="28" t="s">
        <v>185</v>
      </c>
      <c r="D15" s="7"/>
      <c r="E15" s="7"/>
      <c r="F15" s="1"/>
      <c r="G15" s="1"/>
      <c r="H15" s="1"/>
      <c r="I15" s="1"/>
      <c r="J15" s="1"/>
      <c r="K15" s="1"/>
      <c r="L15" s="1"/>
      <c r="M15" s="1"/>
      <c r="N15" s="31"/>
    </row>
    <row r="16" spans="1:14" ht="12.75" customHeight="1">
      <c r="A16" s="13"/>
      <c r="C16" s="32"/>
      <c r="D16" s="1"/>
      <c r="E16" s="7"/>
      <c r="F16" s="7"/>
      <c r="G16" s="14">
        <v>2013</v>
      </c>
      <c r="H16" s="14">
        <v>2014</v>
      </c>
      <c r="I16" s="14">
        <v>2015</v>
      </c>
      <c r="J16" s="14">
        <v>2016</v>
      </c>
      <c r="K16" s="14">
        <v>2017</v>
      </c>
      <c r="L16" s="14">
        <v>2018</v>
      </c>
      <c r="M16" s="14">
        <v>2019</v>
      </c>
      <c r="N16" s="14">
        <v>2020</v>
      </c>
    </row>
    <row r="17" spans="1:14" ht="12.75" customHeight="1">
      <c r="A17" s="13"/>
      <c r="C17" s="32"/>
      <c r="D17" s="1"/>
      <c r="E17" s="233" t="s">
        <v>105</v>
      </c>
      <c r="F17" s="234"/>
      <c r="G17" s="96"/>
      <c r="H17" s="84"/>
      <c r="I17" s="84"/>
      <c r="J17" s="84"/>
      <c r="K17" s="84"/>
      <c r="L17" s="84"/>
      <c r="M17" s="84"/>
      <c r="N17" s="83"/>
    </row>
    <row r="18" spans="1:14" ht="12.75" customHeight="1">
      <c r="A18" s="13"/>
      <c r="C18" s="32"/>
      <c r="D18" s="1"/>
      <c r="E18" s="233" t="s">
        <v>106</v>
      </c>
      <c r="F18" s="283"/>
      <c r="G18" s="96"/>
      <c r="H18" s="84"/>
      <c r="I18" s="84"/>
      <c r="J18" s="84"/>
      <c r="K18" s="84"/>
      <c r="L18" s="84"/>
      <c r="M18" s="84"/>
      <c r="N18" s="83"/>
    </row>
    <row r="19" spans="1:14" ht="12.75" customHeight="1">
      <c r="A19" s="13"/>
      <c r="C19" s="35"/>
      <c r="D19" s="2"/>
      <c r="E19" s="8"/>
      <c r="F19" s="36" t="s">
        <v>107</v>
      </c>
      <c r="G19" s="99" t="e">
        <f>G18/G17</f>
        <v>#DIV/0!</v>
      </c>
      <c r="H19" s="23"/>
      <c r="I19" s="23"/>
      <c r="J19" s="23"/>
      <c r="K19" s="23"/>
      <c r="L19" s="23"/>
      <c r="M19" s="23"/>
      <c r="N19" s="23"/>
    </row>
    <row r="20" spans="1:14" ht="12.75" customHeight="1">
      <c r="A20" s="13"/>
      <c r="C20" s="1"/>
      <c r="D20" s="1"/>
      <c r="E20" s="7"/>
      <c r="F20" s="133"/>
      <c r="G20" s="163"/>
      <c r="H20" s="162"/>
      <c r="I20" s="162"/>
      <c r="J20" s="162"/>
      <c r="K20" s="162"/>
      <c r="L20" s="162"/>
      <c r="M20" s="162"/>
      <c r="N20" s="162"/>
    </row>
    <row r="21" spans="1:14" ht="12.75">
      <c r="A21" s="13"/>
      <c r="C21" s="1"/>
      <c r="D21" s="50"/>
      <c r="E21" s="46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2.75">
      <c r="A22" s="13"/>
      <c r="C22" s="27" t="s">
        <v>108</v>
      </c>
      <c r="D22" s="259" t="s">
        <v>109</v>
      </c>
      <c r="E22" s="260"/>
      <c r="F22" s="260"/>
      <c r="G22" s="260"/>
      <c r="H22" s="260"/>
      <c r="I22" s="260"/>
      <c r="J22" s="260"/>
      <c r="K22" s="260"/>
      <c r="L22" s="260"/>
      <c r="M22" s="260"/>
      <c r="N22" s="261"/>
    </row>
    <row r="23" spans="1:14" ht="12.75">
      <c r="A23" s="13"/>
      <c r="C23" s="28" t="s">
        <v>183</v>
      </c>
      <c r="D23" s="262"/>
      <c r="E23" s="263"/>
      <c r="F23" s="263"/>
      <c r="G23" s="263"/>
      <c r="H23" s="263"/>
      <c r="I23" s="263"/>
      <c r="J23" s="263"/>
      <c r="K23" s="263"/>
      <c r="L23" s="263"/>
      <c r="M23" s="263"/>
      <c r="N23" s="264"/>
    </row>
    <row r="24" spans="1:14" ht="12.75">
      <c r="A24" s="13"/>
      <c r="C24" s="32"/>
      <c r="D24" s="1"/>
      <c r="E24" s="9"/>
      <c r="F24" s="14">
        <v>2013</v>
      </c>
      <c r="G24" s="14">
        <v>2014</v>
      </c>
      <c r="H24" s="14">
        <v>2015</v>
      </c>
      <c r="I24" s="14">
        <v>2016</v>
      </c>
      <c r="J24" s="14">
        <v>2017</v>
      </c>
      <c r="K24" s="14">
        <v>2018</v>
      </c>
      <c r="L24" s="14">
        <v>2019</v>
      </c>
      <c r="M24" s="14">
        <v>2020</v>
      </c>
      <c r="N24" s="83">
        <v>2018</v>
      </c>
    </row>
    <row r="25" spans="1:14" ht="12.75">
      <c r="A25" s="13"/>
      <c r="C25" s="35"/>
      <c r="D25" s="51"/>
      <c r="E25" s="47"/>
      <c r="F25" s="97">
        <v>569546.95</v>
      </c>
      <c r="G25" s="157"/>
      <c r="H25" s="157"/>
      <c r="I25" s="157"/>
      <c r="J25" s="157"/>
      <c r="K25" s="157"/>
      <c r="L25" s="157"/>
      <c r="M25" s="157"/>
      <c r="N25" s="157"/>
    </row>
    <row r="26" spans="1:14" ht="13.5" thickBot="1">
      <c r="A26" s="13"/>
      <c r="C26" s="1"/>
      <c r="D26" s="50"/>
      <c r="E26" s="46"/>
      <c r="F26" s="12"/>
      <c r="G26" s="12"/>
      <c r="H26" s="12"/>
      <c r="I26" s="12"/>
      <c r="J26" s="12"/>
      <c r="K26" s="12"/>
      <c r="L26" s="12"/>
      <c r="M26" s="12"/>
      <c r="N26" s="12"/>
    </row>
    <row r="27" spans="1:4" ht="12.75">
      <c r="A27" s="13"/>
      <c r="C27" s="201" t="s">
        <v>21</v>
      </c>
      <c r="D27" s="202"/>
    </row>
    <row r="28" spans="1:4" ht="13.5" thickBot="1">
      <c r="A28" s="13"/>
      <c r="C28" s="203"/>
      <c r="D28" s="204"/>
    </row>
    <row r="29" spans="1:4" ht="12.75">
      <c r="A29" s="13"/>
      <c r="C29" s="56" t="s">
        <v>16</v>
      </c>
      <c r="D29" s="42" t="s">
        <v>53</v>
      </c>
    </row>
    <row r="30" ht="12.75">
      <c r="A30" s="13"/>
    </row>
    <row r="32" ht="12.75">
      <c r="C32" s="164"/>
    </row>
  </sheetData>
  <sheetProtection/>
  <mergeCells count="9">
    <mergeCell ref="C27:D28"/>
    <mergeCell ref="E17:F17"/>
    <mergeCell ref="E18:F18"/>
    <mergeCell ref="C1:D2"/>
    <mergeCell ref="C3:N4"/>
    <mergeCell ref="C6:D7"/>
    <mergeCell ref="C8:N9"/>
    <mergeCell ref="C11:D12"/>
    <mergeCell ref="D22:N2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90"/>
  <sheetViews>
    <sheetView showGridLines="0" zoomScale="80" zoomScaleNormal="80" zoomScalePageLayoutView="0" workbookViewId="0" topLeftCell="A1">
      <pane ySplit="2" topLeftCell="BM3" activePane="bottomLeft" state="frozen"/>
      <selection pane="topLeft" activeCell="A1" sqref="A1"/>
      <selection pane="bottomLeft" activeCell="B3" sqref="B2:B3"/>
    </sheetView>
  </sheetViews>
  <sheetFormatPr defaultColWidth="9.140625" defaultRowHeight="12.75"/>
  <cols>
    <col min="1" max="1" width="12.00390625" style="39" customWidth="1"/>
    <col min="2" max="2" width="75.57421875" style="40" customWidth="1"/>
    <col min="3" max="3" width="21.28125" style="39" bestFit="1" customWidth="1"/>
    <col min="4" max="4" width="17.28125" style="39" customWidth="1"/>
    <col min="5" max="5" width="12.7109375" style="37" bestFit="1" customWidth="1"/>
    <col min="6" max="16384" width="9.140625" style="37" customWidth="1"/>
  </cols>
  <sheetData>
    <row r="1" spans="1:4" ht="22.5" customHeight="1">
      <c r="A1" s="284" t="s">
        <v>151</v>
      </c>
      <c r="B1" s="284"/>
      <c r="C1" s="284"/>
      <c r="D1" s="284"/>
    </row>
    <row r="2" spans="1:4" ht="23.25" customHeight="1">
      <c r="A2" s="38" t="s">
        <v>22</v>
      </c>
      <c r="B2" s="69" t="s">
        <v>23</v>
      </c>
      <c r="C2" s="38" t="s">
        <v>24</v>
      </c>
      <c r="D2" s="38" t="s">
        <v>25</v>
      </c>
    </row>
    <row r="3" spans="1:4" ht="23.25" customHeight="1">
      <c r="A3" s="103"/>
      <c r="B3" s="104"/>
      <c r="C3" s="103"/>
      <c r="D3" s="105"/>
    </row>
    <row r="4" spans="1:4" ht="23.25" customHeight="1">
      <c r="A4" s="103"/>
      <c r="B4" s="106"/>
      <c r="C4" s="103"/>
      <c r="D4" s="105"/>
    </row>
    <row r="5" spans="1:4" ht="24" customHeight="1">
      <c r="A5" s="103"/>
      <c r="B5" s="106"/>
      <c r="C5" s="103"/>
      <c r="D5" s="105"/>
    </row>
    <row r="6" spans="1:4" ht="24" customHeight="1">
      <c r="A6" s="103"/>
      <c r="B6" s="106"/>
      <c r="C6" s="103"/>
      <c r="D6" s="105"/>
    </row>
    <row r="7" spans="1:4" ht="24" customHeight="1">
      <c r="A7" s="103"/>
      <c r="B7" s="106"/>
      <c r="C7" s="103"/>
      <c r="D7" s="105"/>
    </row>
    <row r="8" spans="1:4" ht="24" customHeight="1">
      <c r="A8" s="79"/>
      <c r="B8" s="107"/>
      <c r="C8" s="79"/>
      <c r="D8" s="94"/>
    </row>
    <row r="9" spans="1:5" ht="24" customHeight="1">
      <c r="A9" s="79"/>
      <c r="B9" s="108"/>
      <c r="C9" s="79"/>
      <c r="D9" s="94"/>
      <c r="E9" s="165"/>
    </row>
    <row r="10" spans="1:4" ht="24" customHeight="1">
      <c r="A10" s="79"/>
      <c r="B10" s="92"/>
      <c r="C10" s="79"/>
      <c r="D10" s="94"/>
    </row>
    <row r="11" spans="1:4" ht="24" customHeight="1">
      <c r="A11" s="79"/>
      <c r="B11" s="104"/>
      <c r="C11" s="79"/>
      <c r="D11" s="94"/>
    </row>
    <row r="12" spans="1:4" s="66" customFormat="1" ht="24" customHeight="1">
      <c r="A12" s="79"/>
      <c r="B12" s="92"/>
      <c r="C12" s="79"/>
      <c r="D12" s="94"/>
    </row>
    <row r="13" spans="1:4" ht="24" customHeight="1">
      <c r="A13" s="79"/>
      <c r="B13" s="109"/>
      <c r="C13" s="79"/>
      <c r="D13" s="94"/>
    </row>
    <row r="14" spans="1:4" ht="24" customHeight="1">
      <c r="A14" s="79"/>
      <c r="B14" s="109"/>
      <c r="C14" s="79"/>
      <c r="D14" s="94"/>
    </row>
    <row r="15" spans="1:4" ht="24" customHeight="1">
      <c r="A15" s="79"/>
      <c r="B15" s="104"/>
      <c r="C15" s="79"/>
      <c r="D15" s="94"/>
    </row>
    <row r="16" spans="1:4" ht="24" customHeight="1">
      <c r="A16" s="79"/>
      <c r="B16" s="109"/>
      <c r="C16" s="79"/>
      <c r="D16" s="94"/>
    </row>
    <row r="17" spans="1:4" ht="24" customHeight="1">
      <c r="A17" s="79"/>
      <c r="B17" s="109"/>
      <c r="C17" s="79"/>
      <c r="D17" s="94"/>
    </row>
    <row r="18" spans="1:4" ht="24" customHeight="1">
      <c r="A18" s="79"/>
      <c r="B18" s="109"/>
      <c r="C18" s="79"/>
      <c r="D18" s="94"/>
    </row>
    <row r="19" spans="1:4" ht="24" customHeight="1">
      <c r="A19" s="79"/>
      <c r="B19" s="109"/>
      <c r="C19" s="79"/>
      <c r="D19" s="94"/>
    </row>
    <row r="20" spans="1:4" ht="24" customHeight="1">
      <c r="A20" s="79"/>
      <c r="B20" s="109"/>
      <c r="C20" s="79"/>
      <c r="D20" s="94"/>
    </row>
    <row r="21" spans="1:4" ht="24" customHeight="1">
      <c r="A21" s="79"/>
      <c r="B21" s="109"/>
      <c r="C21" s="79"/>
      <c r="D21" s="94"/>
    </row>
    <row r="22" spans="1:4" ht="24" customHeight="1">
      <c r="A22" s="80"/>
      <c r="B22" s="73"/>
      <c r="C22" s="80"/>
      <c r="D22" s="110"/>
    </row>
    <row r="23" spans="1:4" ht="24" customHeight="1">
      <c r="A23" s="80"/>
      <c r="B23" s="73"/>
      <c r="C23" s="80"/>
      <c r="D23" s="110"/>
    </row>
    <row r="24" spans="1:4" ht="24" customHeight="1">
      <c r="A24" s="80"/>
      <c r="B24" s="73"/>
      <c r="C24" s="80"/>
      <c r="D24" s="110"/>
    </row>
    <row r="25" spans="1:4" ht="24" customHeight="1">
      <c r="A25" s="80"/>
      <c r="B25" s="76"/>
      <c r="C25" s="80"/>
      <c r="D25" s="110"/>
    </row>
    <row r="26" spans="1:4" ht="24" customHeight="1">
      <c r="A26" s="80"/>
      <c r="B26" s="88"/>
      <c r="C26" s="80"/>
      <c r="D26" s="110"/>
    </row>
    <row r="27" spans="1:4" ht="24" customHeight="1">
      <c r="A27" s="80"/>
      <c r="B27" s="76"/>
      <c r="C27" s="80"/>
      <c r="D27" s="110"/>
    </row>
    <row r="28" spans="1:4" ht="24" customHeight="1">
      <c r="A28" s="80"/>
      <c r="B28" s="76"/>
      <c r="C28" s="80"/>
      <c r="D28" s="110"/>
    </row>
    <row r="29" spans="1:4" ht="24" customHeight="1">
      <c r="A29" s="80"/>
      <c r="B29" s="76"/>
      <c r="C29" s="80"/>
      <c r="D29" s="110"/>
    </row>
    <row r="30" spans="1:4" ht="24" customHeight="1">
      <c r="A30" s="80"/>
      <c r="B30" s="76"/>
      <c r="C30" s="80"/>
      <c r="D30" s="110"/>
    </row>
    <row r="31" spans="1:4" ht="24" customHeight="1">
      <c r="A31" s="80"/>
      <c r="B31" s="76"/>
      <c r="C31" s="80"/>
      <c r="D31" s="110"/>
    </row>
    <row r="32" spans="1:4" ht="24" customHeight="1">
      <c r="A32" s="80"/>
      <c r="B32" s="73"/>
      <c r="C32" s="80"/>
      <c r="D32" s="110"/>
    </row>
    <row r="33" spans="1:4" ht="25.5" customHeight="1">
      <c r="A33" s="80"/>
      <c r="B33" s="76"/>
      <c r="C33" s="80"/>
      <c r="D33" s="110"/>
    </row>
    <row r="34" spans="1:4" ht="24" customHeight="1">
      <c r="A34" s="80"/>
      <c r="B34" s="76"/>
      <c r="C34" s="80"/>
      <c r="D34" s="110"/>
    </row>
    <row r="35" spans="1:4" ht="25.5" customHeight="1">
      <c r="A35" s="80"/>
      <c r="B35" s="76"/>
      <c r="C35" s="80"/>
      <c r="D35" s="110"/>
    </row>
    <row r="36" spans="1:4" ht="25.5" customHeight="1">
      <c r="A36" s="80"/>
      <c r="B36" s="76"/>
      <c r="C36" s="80"/>
      <c r="D36" s="110"/>
    </row>
    <row r="37" spans="1:8" ht="25.5" customHeight="1">
      <c r="A37" s="80"/>
      <c r="B37" s="76"/>
      <c r="C37" s="80"/>
      <c r="D37" s="110"/>
      <c r="F37" s="72"/>
      <c r="G37" s="89"/>
      <c r="H37" s="89"/>
    </row>
    <row r="38" spans="1:4" ht="24" customHeight="1">
      <c r="A38" s="80"/>
      <c r="B38" s="76"/>
      <c r="C38" s="80"/>
      <c r="D38" s="110"/>
    </row>
    <row r="39" spans="1:4" ht="24" customHeight="1">
      <c r="A39" s="80"/>
      <c r="B39" s="76"/>
      <c r="C39" s="80"/>
      <c r="D39" s="110"/>
    </row>
    <row r="40" spans="1:4" ht="25.5" customHeight="1">
      <c r="A40" s="90"/>
      <c r="B40" s="73"/>
      <c r="C40" s="90"/>
      <c r="D40" s="111"/>
    </row>
    <row r="41" spans="1:4" ht="25.5" customHeight="1">
      <c r="A41" s="80"/>
      <c r="B41" s="76"/>
      <c r="C41" s="80"/>
      <c r="D41" s="110"/>
    </row>
    <row r="42" spans="1:4" ht="25.5" customHeight="1">
      <c r="A42" s="80"/>
      <c r="B42" s="76"/>
      <c r="C42" s="80"/>
      <c r="D42" s="110"/>
    </row>
    <row r="43" spans="1:4" ht="25.5" customHeight="1">
      <c r="A43" s="90"/>
      <c r="B43" s="73"/>
      <c r="C43" s="90"/>
      <c r="D43" s="111"/>
    </row>
    <row r="44" spans="1:4" ht="28.5" customHeight="1">
      <c r="A44" s="79"/>
      <c r="B44" s="106"/>
      <c r="C44" s="79"/>
      <c r="D44" s="94"/>
    </row>
    <row r="45" spans="1:4" ht="28.5" customHeight="1">
      <c r="A45" s="79"/>
      <c r="B45" s="106"/>
      <c r="C45" s="79"/>
      <c r="D45" s="94"/>
    </row>
    <row r="46" spans="1:4" ht="28.5" customHeight="1">
      <c r="A46" s="81"/>
      <c r="B46" s="112"/>
      <c r="C46" s="81"/>
      <c r="D46" s="113"/>
    </row>
    <row r="47" spans="1:4" ht="28.5" customHeight="1">
      <c r="A47" s="81"/>
      <c r="B47" s="112"/>
      <c r="C47" s="81"/>
      <c r="D47" s="113"/>
    </row>
    <row r="48" spans="1:4" ht="28.5" customHeight="1">
      <c r="A48" s="81"/>
      <c r="B48" s="112"/>
      <c r="C48" s="81"/>
      <c r="D48" s="113"/>
    </row>
    <row r="49" spans="1:4" ht="28.5" customHeight="1">
      <c r="A49" s="81"/>
      <c r="B49" s="112"/>
      <c r="C49" s="81"/>
      <c r="D49" s="113"/>
    </row>
    <row r="50" spans="1:4" ht="28.5" customHeight="1">
      <c r="A50" s="81"/>
      <c r="B50" s="112"/>
      <c r="C50" s="81"/>
      <c r="D50" s="113"/>
    </row>
    <row r="51" spans="1:4" ht="28.5" customHeight="1">
      <c r="A51" s="81"/>
      <c r="B51" s="112"/>
      <c r="C51" s="81"/>
      <c r="D51" s="113"/>
    </row>
    <row r="52" spans="1:4" ht="28.5" customHeight="1">
      <c r="A52" s="81"/>
      <c r="B52" s="114"/>
      <c r="C52" s="81"/>
      <c r="D52" s="113"/>
    </row>
    <row r="53" spans="1:4" ht="28.5" customHeight="1">
      <c r="A53" s="81"/>
      <c r="B53" s="112"/>
      <c r="C53" s="81"/>
      <c r="D53" s="113"/>
    </row>
    <row r="54" spans="1:4" ht="28.5" customHeight="1">
      <c r="A54" s="81"/>
      <c r="B54" s="143"/>
      <c r="C54" s="81"/>
      <c r="D54" s="113"/>
    </row>
    <row r="55" spans="1:4" ht="28.5" customHeight="1">
      <c r="A55" s="81"/>
      <c r="B55" s="112"/>
      <c r="C55" s="81"/>
      <c r="D55" s="113"/>
    </row>
    <row r="56" spans="1:4" ht="28.5" customHeight="1">
      <c r="A56" s="81"/>
      <c r="B56" s="73"/>
      <c r="C56" s="90"/>
      <c r="D56" s="111"/>
    </row>
    <row r="57" spans="1:4" ht="28.5" customHeight="1">
      <c r="A57" s="81"/>
      <c r="B57" s="151"/>
      <c r="C57" s="81"/>
      <c r="D57" s="111"/>
    </row>
    <row r="58" spans="1:4" ht="28.5" customHeight="1">
      <c r="A58" s="79"/>
      <c r="B58" s="92"/>
      <c r="C58" s="79"/>
      <c r="D58" s="94"/>
    </row>
    <row r="59" spans="1:4" ht="28.5" customHeight="1">
      <c r="A59" s="79"/>
      <c r="B59" s="92"/>
      <c r="C59" s="79"/>
      <c r="D59" s="94"/>
    </row>
    <row r="60" spans="1:4" ht="28.5" customHeight="1">
      <c r="A60" s="79"/>
      <c r="B60" s="92"/>
      <c r="C60" s="79"/>
      <c r="D60" s="94"/>
    </row>
    <row r="61" spans="1:4" ht="28.5" customHeight="1">
      <c r="A61" s="79"/>
      <c r="B61" s="92"/>
      <c r="C61" s="79"/>
      <c r="D61" s="94"/>
    </row>
    <row r="62" spans="1:4" ht="28.5" customHeight="1">
      <c r="A62" s="79"/>
      <c r="B62" s="92"/>
      <c r="C62" s="79"/>
      <c r="D62" s="94"/>
    </row>
    <row r="63" spans="1:4" ht="28.5" customHeight="1">
      <c r="A63" s="79"/>
      <c r="B63" s="92"/>
      <c r="C63" s="79"/>
      <c r="D63" s="94"/>
    </row>
    <row r="64" spans="1:4" ht="28.5" customHeight="1">
      <c r="A64" s="79"/>
      <c r="B64" s="92"/>
      <c r="C64" s="79"/>
      <c r="D64" s="94"/>
    </row>
    <row r="65" spans="1:4" ht="28.5" customHeight="1">
      <c r="A65" s="79"/>
      <c r="B65" s="104"/>
      <c r="C65" s="79"/>
      <c r="D65" s="94"/>
    </row>
    <row r="66" spans="1:4" ht="28.5" customHeight="1">
      <c r="A66" s="79"/>
      <c r="B66" s="104"/>
      <c r="C66" s="79"/>
      <c r="D66" s="94"/>
    </row>
    <row r="67" spans="1:4" ht="28.5" customHeight="1">
      <c r="A67" s="80"/>
      <c r="B67" s="73"/>
      <c r="C67" s="80"/>
      <c r="D67" s="110"/>
    </row>
    <row r="68" spans="1:4" ht="28.5" customHeight="1">
      <c r="A68" s="81"/>
      <c r="B68" s="115"/>
      <c r="C68" s="81"/>
      <c r="D68" s="113"/>
    </row>
    <row r="69" spans="1:4" ht="29.25" customHeight="1">
      <c r="A69" s="81"/>
      <c r="B69" s="115"/>
      <c r="C69" s="81"/>
      <c r="D69" s="113"/>
    </row>
    <row r="70" spans="1:4" ht="28.5" customHeight="1">
      <c r="A70" s="90"/>
      <c r="B70" s="73"/>
      <c r="C70" s="90"/>
      <c r="D70" s="111"/>
    </row>
    <row r="71" spans="1:4" ht="28.5" customHeight="1">
      <c r="A71" s="93"/>
      <c r="B71" s="116"/>
      <c r="C71" s="93"/>
      <c r="D71" s="117"/>
    </row>
    <row r="72" spans="1:4" ht="28.5" customHeight="1">
      <c r="A72" s="93"/>
      <c r="B72" s="116"/>
      <c r="C72" s="93"/>
      <c r="D72" s="117"/>
    </row>
    <row r="73" spans="1:4" ht="28.5" customHeight="1">
      <c r="A73" s="79"/>
      <c r="B73" s="92"/>
      <c r="C73" s="79"/>
      <c r="D73" s="94"/>
    </row>
    <row r="74" spans="1:4" ht="28.5" customHeight="1">
      <c r="A74" s="79"/>
      <c r="B74" s="92"/>
      <c r="C74" s="79"/>
      <c r="D74" s="94"/>
    </row>
    <row r="75" spans="1:4" ht="28.5" customHeight="1">
      <c r="A75" s="79"/>
      <c r="B75" s="92"/>
      <c r="C75" s="79"/>
      <c r="D75" s="94"/>
    </row>
    <row r="76" spans="1:4" ht="28.5" customHeight="1">
      <c r="A76" s="79"/>
      <c r="B76" s="92"/>
      <c r="C76" s="79"/>
      <c r="D76" s="94"/>
    </row>
    <row r="77" spans="1:4" ht="37.5" customHeight="1">
      <c r="A77" s="79"/>
      <c r="B77" s="109"/>
      <c r="C77" s="79"/>
      <c r="D77" s="94"/>
    </row>
    <row r="78" spans="1:4" ht="30" customHeight="1">
      <c r="A78" s="79"/>
      <c r="B78" s="92"/>
      <c r="C78" s="79"/>
      <c r="D78" s="94"/>
    </row>
    <row r="79" spans="1:4" ht="28.5" customHeight="1">
      <c r="A79" s="90"/>
      <c r="B79" s="73"/>
      <c r="C79" s="90"/>
      <c r="D79" s="111"/>
    </row>
    <row r="80" spans="1:6" ht="26.25" customHeight="1">
      <c r="A80" s="81"/>
      <c r="B80" s="112"/>
      <c r="C80" s="149"/>
      <c r="D80" s="144"/>
      <c r="E80" s="1"/>
      <c r="F80" s="1"/>
    </row>
    <row r="81" spans="1:6" ht="24.75" customHeight="1">
      <c r="A81" s="81"/>
      <c r="B81" s="112"/>
      <c r="C81" s="144"/>
      <c r="D81" s="144"/>
      <c r="E81" s="1"/>
      <c r="F81" s="1"/>
    </row>
    <row r="82" spans="1:6" ht="24.75" customHeight="1">
      <c r="A82" s="81"/>
      <c r="B82" s="112"/>
      <c r="C82" s="145"/>
      <c r="D82" s="145"/>
      <c r="E82" s="15"/>
      <c r="F82" s="15"/>
    </row>
    <row r="83" spans="1:6" ht="24.75" customHeight="1">
      <c r="A83" s="81"/>
      <c r="B83" s="112"/>
      <c r="C83" s="144"/>
      <c r="D83" s="144"/>
      <c r="E83" s="1"/>
      <c r="F83" s="1"/>
    </row>
    <row r="84" spans="1:6" ht="24" customHeight="1">
      <c r="A84" s="81"/>
      <c r="B84" s="112"/>
      <c r="C84" s="144"/>
      <c r="D84" s="144"/>
      <c r="E84" s="1"/>
      <c r="F84" s="1"/>
    </row>
    <row r="85" spans="1:6" ht="25.5" customHeight="1">
      <c r="A85" s="81"/>
      <c r="B85" s="112"/>
      <c r="C85" s="144"/>
      <c r="D85" s="144"/>
      <c r="E85" s="1"/>
      <c r="F85" s="1"/>
    </row>
    <row r="86" spans="1:6" ht="30.75" customHeight="1">
      <c r="A86" s="81"/>
      <c r="B86" s="148"/>
      <c r="C86" s="146"/>
      <c r="D86" s="146"/>
      <c r="E86" s="136"/>
      <c r="F86" s="136"/>
    </row>
    <row r="87" spans="1:6" ht="25.5" customHeight="1">
      <c r="A87" s="81"/>
      <c r="B87" s="112"/>
      <c r="C87" s="144"/>
      <c r="D87" s="144"/>
      <c r="E87" s="1"/>
      <c r="F87" s="1"/>
    </row>
    <row r="88" spans="1:6" ht="27" customHeight="1">
      <c r="A88" s="81"/>
      <c r="B88" s="148"/>
      <c r="C88" s="146"/>
      <c r="D88" s="146"/>
      <c r="E88" s="136"/>
      <c r="F88" s="136"/>
    </row>
    <row r="89" spans="1:6" ht="24" customHeight="1">
      <c r="A89" s="81"/>
      <c r="B89" s="114"/>
      <c r="C89" s="144"/>
      <c r="D89" s="144"/>
      <c r="E89" s="1"/>
      <c r="F89" s="1"/>
    </row>
    <row r="90" spans="1:6" ht="25.5" customHeight="1">
      <c r="A90" s="81"/>
      <c r="B90" s="147"/>
      <c r="C90" s="146"/>
      <c r="D90" s="146"/>
      <c r="E90" s="136"/>
      <c r="F90" s="136"/>
    </row>
  </sheetData>
  <sheetProtection/>
  <autoFilter ref="A2:D90"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Footer xml:space="preserve">&amp;R&amp;P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86"/>
  <sheetViews>
    <sheetView showGridLines="0" zoomScalePageLayoutView="0" workbookViewId="0" topLeftCell="A12">
      <selection activeCell="F25" sqref="F25"/>
    </sheetView>
  </sheetViews>
  <sheetFormatPr defaultColWidth="9.140625" defaultRowHeight="12.75"/>
  <cols>
    <col min="1" max="1" width="4.57421875" style="0" customWidth="1"/>
    <col min="2" max="2" width="4.57421875" style="4" customWidth="1"/>
    <col min="3" max="3" width="9.8515625" style="0" bestFit="1" customWidth="1"/>
  </cols>
  <sheetData>
    <row r="1" spans="1:4" ht="12.75">
      <c r="A1" s="21"/>
      <c r="B1" s="22"/>
      <c r="C1" s="201" t="s">
        <v>20</v>
      </c>
      <c r="D1" s="202"/>
    </row>
    <row r="2" spans="1:14" ht="13.5" thickBot="1">
      <c r="A2" s="13"/>
      <c r="C2" s="203"/>
      <c r="D2" s="204"/>
      <c r="E2" s="6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3"/>
      <c r="C3" s="205" t="s">
        <v>146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197"/>
    </row>
    <row r="4" spans="1:14" ht="12.75">
      <c r="A4" s="13"/>
      <c r="C4" s="198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12"/>
    </row>
    <row r="5" spans="1:14" ht="13.5" thickBot="1">
      <c r="A5" s="1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4" ht="12.75" customHeight="1">
      <c r="A6" s="13"/>
      <c r="C6" s="213" t="s">
        <v>2</v>
      </c>
      <c r="D6" s="202"/>
    </row>
    <row r="7" spans="1:14" ht="13.5" thickBot="1">
      <c r="A7" s="13"/>
      <c r="C7" s="203"/>
      <c r="D7" s="204"/>
      <c r="E7" s="6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13"/>
      <c r="C8" s="214" t="s">
        <v>38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6"/>
    </row>
    <row r="9" spans="1:14" ht="29.25" customHeight="1">
      <c r="A9" s="13"/>
      <c r="C9" s="217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9"/>
    </row>
    <row r="10" ht="13.5" thickBot="1">
      <c r="A10" s="13"/>
    </row>
    <row r="11" spans="1:4" ht="12.75">
      <c r="A11" s="13"/>
      <c r="C11" s="213" t="s">
        <v>3</v>
      </c>
      <c r="D11" s="202"/>
    </row>
    <row r="12" spans="1:4" ht="13.5" thickBot="1">
      <c r="A12" s="13"/>
      <c r="C12" s="203"/>
      <c r="D12" s="204"/>
    </row>
    <row r="13" ht="12.75">
      <c r="A13" s="13"/>
    </row>
    <row r="14" spans="1:14" ht="12.75">
      <c r="A14" s="13"/>
      <c r="C14" s="27" t="s">
        <v>39</v>
      </c>
      <c r="D14" s="45" t="s">
        <v>147</v>
      </c>
      <c r="E14" s="3"/>
      <c r="F14" s="3"/>
      <c r="G14" s="3"/>
      <c r="H14" s="3"/>
      <c r="I14" s="3"/>
      <c r="J14" s="3"/>
      <c r="K14" s="3"/>
      <c r="L14" s="3"/>
      <c r="M14" s="3"/>
      <c r="N14" s="30"/>
    </row>
    <row r="15" spans="1:14" ht="12.75">
      <c r="A15" s="13"/>
      <c r="C15" s="28" t="s">
        <v>124</v>
      </c>
      <c r="D15" s="7"/>
      <c r="E15" s="7"/>
      <c r="F15" s="1"/>
      <c r="G15" s="1"/>
      <c r="H15" s="1"/>
      <c r="I15" s="1"/>
      <c r="J15" s="1"/>
      <c r="K15" s="1"/>
      <c r="L15" s="1"/>
      <c r="M15" s="1"/>
      <c r="N15" s="31"/>
    </row>
    <row r="16" spans="1:14" ht="12.75">
      <c r="A16" s="13"/>
      <c r="C16" s="32"/>
      <c r="D16" s="1"/>
      <c r="E16" s="181"/>
      <c r="F16" s="14">
        <v>2013</v>
      </c>
      <c r="G16" s="14">
        <v>2014</v>
      </c>
      <c r="H16" s="14">
        <v>2015</v>
      </c>
      <c r="I16" s="14">
        <v>2016</v>
      </c>
      <c r="J16" s="14">
        <v>2017</v>
      </c>
      <c r="K16" s="14">
        <v>2018</v>
      </c>
      <c r="L16" s="14">
        <v>2019</v>
      </c>
      <c r="M16" s="14">
        <v>2020</v>
      </c>
      <c r="N16" s="14">
        <v>2021</v>
      </c>
    </row>
    <row r="17" spans="1:14" ht="12.75">
      <c r="A17" s="13"/>
      <c r="C17" s="32"/>
      <c r="D17" s="1"/>
      <c r="E17" s="50" t="s">
        <v>174</v>
      </c>
      <c r="F17" s="169">
        <v>0</v>
      </c>
      <c r="G17" s="101"/>
      <c r="H17" s="52"/>
      <c r="I17" s="53"/>
      <c r="J17" s="52"/>
      <c r="K17" s="52"/>
      <c r="L17" s="52"/>
      <c r="M17" s="52"/>
      <c r="N17" s="52"/>
    </row>
    <row r="18" spans="1:14" ht="12.75">
      <c r="A18" s="13"/>
      <c r="C18" s="32"/>
      <c r="D18" s="1"/>
      <c r="E18" s="50" t="s">
        <v>175</v>
      </c>
      <c r="F18" s="100">
        <v>0.025</v>
      </c>
      <c r="G18" s="101"/>
      <c r="H18" s="52"/>
      <c r="I18" s="53"/>
      <c r="J18" s="52"/>
      <c r="K18" s="52"/>
      <c r="L18" s="52"/>
      <c r="M18" s="52"/>
      <c r="N18" s="52"/>
    </row>
    <row r="19" spans="1:14" ht="12.75">
      <c r="A19" s="13"/>
      <c r="C19" s="32"/>
      <c r="D19" s="1"/>
      <c r="E19" s="50" t="s">
        <v>176</v>
      </c>
      <c r="F19" s="169">
        <v>0</v>
      </c>
      <c r="G19" s="101"/>
      <c r="H19" s="52"/>
      <c r="I19" s="53"/>
      <c r="J19" s="52"/>
      <c r="K19" s="52"/>
      <c r="L19" s="52"/>
      <c r="M19" s="52"/>
      <c r="N19" s="52"/>
    </row>
    <row r="20" spans="1:14" ht="12.75">
      <c r="A20" s="13"/>
      <c r="C20" s="32"/>
      <c r="D20" s="1"/>
      <c r="E20" s="50" t="s">
        <v>177</v>
      </c>
      <c r="F20" s="169">
        <v>0</v>
      </c>
      <c r="G20" s="101"/>
      <c r="H20" s="52"/>
      <c r="I20" s="53"/>
      <c r="J20" s="52"/>
      <c r="K20" s="52"/>
      <c r="L20" s="52"/>
      <c r="M20" s="52"/>
      <c r="N20" s="52"/>
    </row>
    <row r="21" spans="1:14" ht="12.75">
      <c r="A21" s="13"/>
      <c r="C21" s="32"/>
      <c r="D21" s="1"/>
      <c r="E21" s="50" t="s">
        <v>178</v>
      </c>
      <c r="F21" s="169">
        <v>0</v>
      </c>
      <c r="G21" s="101"/>
      <c r="H21" s="52"/>
      <c r="I21" s="53"/>
      <c r="J21" s="52"/>
      <c r="K21" s="52"/>
      <c r="L21" s="52"/>
      <c r="M21" s="52"/>
      <c r="N21" s="52"/>
    </row>
    <row r="22" spans="1:14" ht="12.75">
      <c r="A22" s="13"/>
      <c r="C22" s="32"/>
      <c r="D22" s="1"/>
      <c r="E22" s="50" t="s">
        <v>179</v>
      </c>
      <c r="F22" s="131">
        <v>0</v>
      </c>
      <c r="G22" s="101"/>
      <c r="H22" s="52"/>
      <c r="I22" s="53"/>
      <c r="J22" s="52"/>
      <c r="K22" s="52"/>
      <c r="L22" s="52"/>
      <c r="M22" s="52"/>
      <c r="N22" s="52"/>
    </row>
    <row r="23" spans="1:14" ht="12.75">
      <c r="A23" s="13"/>
      <c r="C23" s="32"/>
      <c r="D23" s="1"/>
      <c r="E23" s="50" t="s">
        <v>180</v>
      </c>
      <c r="F23" s="131">
        <v>0</v>
      </c>
      <c r="G23" s="101"/>
      <c r="H23" s="52"/>
      <c r="I23" s="53"/>
      <c r="J23" s="52"/>
      <c r="K23" s="52"/>
      <c r="L23" s="52"/>
      <c r="M23" s="52"/>
      <c r="N23" s="52"/>
    </row>
    <row r="24" spans="1:14" ht="12.75">
      <c r="A24" s="13"/>
      <c r="C24" s="32"/>
      <c r="D24" s="1"/>
      <c r="E24" s="50" t="s">
        <v>181</v>
      </c>
      <c r="F24" s="169">
        <v>0</v>
      </c>
      <c r="G24" s="101"/>
      <c r="H24" s="52"/>
      <c r="I24" s="53"/>
      <c r="J24" s="52"/>
      <c r="K24" s="52"/>
      <c r="L24" s="52"/>
      <c r="M24" s="52"/>
      <c r="N24" s="52"/>
    </row>
    <row r="25" spans="1:14" ht="12.75">
      <c r="A25" s="13"/>
      <c r="C25" s="35"/>
      <c r="D25" s="8"/>
      <c r="E25" s="51" t="s">
        <v>28</v>
      </c>
      <c r="F25" s="99">
        <f>AVERAGE(F17:F24)</f>
        <v>0.003125</v>
      </c>
      <c r="G25" s="101" t="e">
        <f aca="true" t="shared" si="0" ref="G25:N25">AVERAGE(G17:G24)</f>
        <v>#DIV/0!</v>
      </c>
      <c r="H25" s="101" t="e">
        <f t="shared" si="0"/>
        <v>#DIV/0!</v>
      </c>
      <c r="I25" s="101" t="e">
        <f t="shared" si="0"/>
        <v>#DIV/0!</v>
      </c>
      <c r="J25" s="101" t="e">
        <f t="shared" si="0"/>
        <v>#DIV/0!</v>
      </c>
      <c r="K25" s="101" t="e">
        <f t="shared" si="0"/>
        <v>#DIV/0!</v>
      </c>
      <c r="L25" s="101" t="e">
        <f t="shared" si="0"/>
        <v>#DIV/0!</v>
      </c>
      <c r="M25" s="101" t="e">
        <f t="shared" si="0"/>
        <v>#DIV/0!</v>
      </c>
      <c r="N25" s="101" t="e">
        <f t="shared" si="0"/>
        <v>#DIV/0!</v>
      </c>
    </row>
    <row r="26" spans="1:3" ht="12.75">
      <c r="A26" s="13"/>
      <c r="C26" s="5"/>
    </row>
    <row r="27" spans="1:14" ht="12.75">
      <c r="A27" s="13"/>
      <c r="C27" s="27" t="s">
        <v>40</v>
      </c>
      <c r="D27" s="45" t="s">
        <v>148</v>
      </c>
      <c r="E27" s="3"/>
      <c r="F27" s="3"/>
      <c r="G27" s="3"/>
      <c r="H27" s="3"/>
      <c r="I27" s="3"/>
      <c r="J27" s="3"/>
      <c r="K27" s="3"/>
      <c r="L27" s="3"/>
      <c r="M27" s="3"/>
      <c r="N27" s="30"/>
    </row>
    <row r="28" spans="1:14" ht="12.75">
      <c r="A28" s="13"/>
      <c r="C28" s="28" t="s">
        <v>124</v>
      </c>
      <c r="D28" s="7"/>
      <c r="E28" s="7"/>
      <c r="F28" s="1"/>
      <c r="G28" s="1"/>
      <c r="H28" s="1"/>
      <c r="I28" s="1"/>
      <c r="J28" s="1"/>
      <c r="K28" s="1"/>
      <c r="L28" s="1"/>
      <c r="M28" s="1"/>
      <c r="N28" s="31"/>
    </row>
    <row r="29" spans="1:14" ht="12.75">
      <c r="A29" s="13"/>
      <c r="C29" s="32"/>
      <c r="D29" s="1"/>
      <c r="E29" s="181"/>
      <c r="F29" s="14">
        <v>2013</v>
      </c>
      <c r="G29" s="14">
        <v>2014</v>
      </c>
      <c r="H29" s="14">
        <v>2015</v>
      </c>
      <c r="I29" s="14">
        <v>2016</v>
      </c>
      <c r="J29" s="14">
        <v>2017</v>
      </c>
      <c r="K29" s="14">
        <v>2018</v>
      </c>
      <c r="L29" s="14">
        <v>2019</v>
      </c>
      <c r="M29" s="14">
        <v>2020</v>
      </c>
      <c r="N29" s="14">
        <v>2021</v>
      </c>
    </row>
    <row r="30" spans="1:14" ht="12.75">
      <c r="A30" s="13"/>
      <c r="C30" s="32"/>
      <c r="D30" s="1"/>
      <c r="E30" s="50" t="s">
        <v>174</v>
      </c>
      <c r="F30" s="169">
        <v>0</v>
      </c>
      <c r="G30" s="100"/>
      <c r="H30" s="52"/>
      <c r="I30" s="53"/>
      <c r="J30" s="52"/>
      <c r="K30" s="52"/>
      <c r="L30" s="52"/>
      <c r="M30" s="52"/>
      <c r="N30" s="52"/>
    </row>
    <row r="31" spans="1:14" ht="12.75">
      <c r="A31" s="13"/>
      <c r="C31" s="32"/>
      <c r="D31" s="1"/>
      <c r="E31" s="50" t="s">
        <v>175</v>
      </c>
      <c r="F31" s="169">
        <v>0.1</v>
      </c>
      <c r="G31" s="100"/>
      <c r="H31" s="52"/>
      <c r="I31" s="53"/>
      <c r="J31" s="52"/>
      <c r="K31" s="52"/>
      <c r="L31" s="52"/>
      <c r="M31" s="52"/>
      <c r="N31" s="52"/>
    </row>
    <row r="32" spans="1:14" ht="12.75">
      <c r="A32" s="13"/>
      <c r="C32" s="32"/>
      <c r="D32" s="1"/>
      <c r="E32" s="50" t="s">
        <v>176</v>
      </c>
      <c r="F32" s="169">
        <v>0</v>
      </c>
      <c r="G32" s="100"/>
      <c r="H32" s="52"/>
      <c r="I32" s="53"/>
      <c r="J32" s="52"/>
      <c r="K32" s="52"/>
      <c r="L32" s="52"/>
      <c r="M32" s="52"/>
      <c r="N32" s="52"/>
    </row>
    <row r="33" spans="1:14" ht="12.75">
      <c r="A33" s="13"/>
      <c r="C33" s="32"/>
      <c r="D33" s="1"/>
      <c r="E33" s="50" t="s">
        <v>177</v>
      </c>
      <c r="F33" s="169">
        <v>0</v>
      </c>
      <c r="G33" s="52"/>
      <c r="H33" s="52"/>
      <c r="I33" s="53"/>
      <c r="J33" s="52"/>
      <c r="K33" s="52"/>
      <c r="L33" s="52"/>
      <c r="M33" s="52"/>
      <c r="N33" s="52"/>
    </row>
    <row r="34" spans="1:14" ht="12.75">
      <c r="A34" s="13"/>
      <c r="C34" s="32"/>
      <c r="D34" s="1"/>
      <c r="E34" s="50" t="s">
        <v>178</v>
      </c>
      <c r="F34" s="169">
        <v>0</v>
      </c>
      <c r="G34" s="52"/>
      <c r="H34" s="52"/>
      <c r="I34" s="53"/>
      <c r="J34" s="52"/>
      <c r="K34" s="52"/>
      <c r="L34" s="52"/>
      <c r="M34" s="52"/>
      <c r="N34" s="52"/>
    </row>
    <row r="35" spans="1:14" ht="12.75">
      <c r="A35" s="13"/>
      <c r="C35" s="32"/>
      <c r="D35" s="1"/>
      <c r="E35" s="50" t="s">
        <v>179</v>
      </c>
      <c r="F35" s="131">
        <v>0</v>
      </c>
      <c r="G35" s="52"/>
      <c r="H35" s="52"/>
      <c r="I35" s="53"/>
      <c r="J35" s="52"/>
      <c r="K35" s="52"/>
      <c r="L35" s="52"/>
      <c r="M35" s="52"/>
      <c r="N35" s="52"/>
    </row>
    <row r="36" spans="1:14" ht="12.75">
      <c r="A36" s="13"/>
      <c r="C36" s="32"/>
      <c r="D36" s="1"/>
      <c r="E36" s="50" t="s">
        <v>180</v>
      </c>
      <c r="F36" s="131">
        <v>0</v>
      </c>
      <c r="G36" s="52"/>
      <c r="H36" s="52"/>
      <c r="I36" s="53"/>
      <c r="J36" s="52"/>
      <c r="K36" s="52"/>
      <c r="L36" s="52"/>
      <c r="M36" s="52"/>
      <c r="N36" s="52"/>
    </row>
    <row r="37" spans="1:14" ht="12.75">
      <c r="A37" s="13"/>
      <c r="C37" s="32"/>
      <c r="D37" s="1"/>
      <c r="E37" s="50" t="s">
        <v>181</v>
      </c>
      <c r="F37" s="131">
        <v>1</v>
      </c>
      <c r="G37" s="52"/>
      <c r="H37" s="52"/>
      <c r="I37" s="53"/>
      <c r="J37" s="52"/>
      <c r="K37" s="52"/>
      <c r="L37" s="52"/>
      <c r="M37" s="52"/>
      <c r="N37" s="52"/>
    </row>
    <row r="38" spans="1:14" ht="12.75">
      <c r="A38" s="13"/>
      <c r="C38" s="32"/>
      <c r="D38" s="1"/>
      <c r="E38" s="50"/>
      <c r="F38" s="100"/>
      <c r="G38" s="100"/>
      <c r="H38" s="52"/>
      <c r="I38" s="53"/>
      <c r="J38" s="52"/>
      <c r="K38" s="52"/>
      <c r="L38" s="52"/>
      <c r="M38" s="52"/>
      <c r="N38" s="52"/>
    </row>
    <row r="39" spans="1:14" ht="12.75">
      <c r="A39" s="13"/>
      <c r="C39" s="32"/>
      <c r="D39" s="1"/>
      <c r="E39" s="50"/>
      <c r="F39" s="100"/>
      <c r="G39" s="100"/>
      <c r="H39" s="52"/>
      <c r="I39" s="53"/>
      <c r="J39" s="52"/>
      <c r="K39" s="52"/>
      <c r="L39" s="52"/>
      <c r="M39" s="52"/>
      <c r="N39" s="52"/>
    </row>
    <row r="40" spans="1:14" ht="12.75">
      <c r="A40" s="13"/>
      <c r="C40" s="32"/>
      <c r="D40" s="1"/>
      <c r="E40" s="50"/>
      <c r="F40" s="100"/>
      <c r="G40" s="100"/>
      <c r="H40" s="52"/>
      <c r="I40" s="53"/>
      <c r="J40" s="52"/>
      <c r="K40" s="52"/>
      <c r="L40" s="52"/>
      <c r="M40" s="52"/>
      <c r="N40" s="52"/>
    </row>
    <row r="41" spans="1:14" ht="12.75">
      <c r="A41" s="13"/>
      <c r="C41" s="35"/>
      <c r="D41" s="8"/>
      <c r="E41" s="51" t="s">
        <v>28</v>
      </c>
      <c r="F41" s="99">
        <f>AVERAGE(F30:F40)</f>
        <v>0.1375</v>
      </c>
      <c r="G41" s="48" t="e">
        <f>AVERAGE(G30:G40)</f>
        <v>#DIV/0!</v>
      </c>
      <c r="H41" s="48" t="e">
        <f aca="true" t="shared" si="1" ref="H41:N41">AVERAGE(H30:H40)</f>
        <v>#DIV/0!</v>
      </c>
      <c r="I41" s="48" t="e">
        <f t="shared" si="1"/>
        <v>#DIV/0!</v>
      </c>
      <c r="J41" s="48" t="e">
        <f t="shared" si="1"/>
        <v>#DIV/0!</v>
      </c>
      <c r="K41" s="48" t="e">
        <f t="shared" si="1"/>
        <v>#DIV/0!</v>
      </c>
      <c r="L41" s="48" t="e">
        <f t="shared" si="1"/>
        <v>#DIV/0!</v>
      </c>
      <c r="M41" s="48" t="e">
        <f t="shared" si="1"/>
        <v>#DIV/0!</v>
      </c>
      <c r="N41" s="48" t="e">
        <f t="shared" si="1"/>
        <v>#DIV/0!</v>
      </c>
    </row>
    <row r="42" spans="1:14" ht="12.75">
      <c r="A42" s="13"/>
      <c r="C42" s="1"/>
      <c r="D42" s="7"/>
      <c r="E42" s="50"/>
      <c r="F42" s="68"/>
      <c r="G42" s="68"/>
      <c r="H42" s="68"/>
      <c r="I42" s="68"/>
      <c r="J42" s="68"/>
      <c r="K42" s="68"/>
      <c r="L42" s="68"/>
      <c r="M42" s="68"/>
      <c r="N42" s="68"/>
    </row>
    <row r="43" spans="1:14" ht="12.75">
      <c r="A43" s="13"/>
      <c r="C43" s="1"/>
      <c r="D43" s="7"/>
      <c r="E43" s="50"/>
      <c r="F43" s="68"/>
      <c r="G43" s="68"/>
      <c r="H43" s="68"/>
      <c r="I43" s="68"/>
      <c r="J43" s="68"/>
      <c r="K43" s="68"/>
      <c r="L43" s="68"/>
      <c r="M43" s="68"/>
      <c r="N43" s="68"/>
    </row>
    <row r="44" spans="1:3" ht="12.75">
      <c r="A44" s="13"/>
      <c r="C44" s="5"/>
    </row>
    <row r="45" spans="1:14" ht="12.75">
      <c r="A45" s="13"/>
      <c r="C45" s="27" t="s">
        <v>41</v>
      </c>
      <c r="D45" s="45" t="s">
        <v>182</v>
      </c>
      <c r="E45" s="3"/>
      <c r="F45" s="3"/>
      <c r="G45" s="3"/>
      <c r="H45" s="3"/>
      <c r="I45" s="3"/>
      <c r="J45" s="3"/>
      <c r="K45" s="3"/>
      <c r="L45" s="3"/>
      <c r="M45" s="3"/>
      <c r="N45" s="30"/>
    </row>
    <row r="46" spans="1:14" ht="12.75">
      <c r="A46" s="13"/>
      <c r="C46" s="28" t="s">
        <v>124</v>
      </c>
      <c r="D46" s="7"/>
      <c r="E46" s="7"/>
      <c r="F46" s="1"/>
      <c r="G46" s="1"/>
      <c r="H46" s="1"/>
      <c r="I46" s="1"/>
      <c r="J46" s="1"/>
      <c r="K46" s="1"/>
      <c r="L46" s="1"/>
      <c r="M46" s="1"/>
      <c r="N46" s="31"/>
    </row>
    <row r="47" spans="1:14" ht="12.75">
      <c r="A47" s="13"/>
      <c r="C47" s="32"/>
      <c r="D47" s="1"/>
      <c r="E47" s="7"/>
      <c r="F47" s="14">
        <v>2013</v>
      </c>
      <c r="G47" s="14">
        <v>2014</v>
      </c>
      <c r="H47" s="14">
        <v>2015</v>
      </c>
      <c r="I47" s="14">
        <v>2016</v>
      </c>
      <c r="J47" s="14">
        <v>2017</v>
      </c>
      <c r="K47" s="14">
        <v>2018</v>
      </c>
      <c r="L47" s="14">
        <v>2019</v>
      </c>
      <c r="M47" s="14">
        <v>2020</v>
      </c>
      <c r="N47" s="14">
        <v>2021</v>
      </c>
    </row>
    <row r="48" spans="1:14" ht="12.75">
      <c r="A48" s="13"/>
      <c r="C48" s="35"/>
      <c r="D48" s="8"/>
      <c r="E48" s="51"/>
      <c r="F48" s="53"/>
      <c r="G48" s="52"/>
      <c r="H48" s="52"/>
      <c r="I48" s="52"/>
      <c r="J48" s="52"/>
      <c r="K48" s="52"/>
      <c r="L48" s="52"/>
      <c r="M48" s="52"/>
      <c r="N48" s="52"/>
    </row>
    <row r="49" spans="1:3" ht="13.5" thickBot="1">
      <c r="A49" s="13"/>
      <c r="C49" s="5"/>
    </row>
    <row r="50" spans="1:4" ht="12.75">
      <c r="A50" s="13"/>
      <c r="C50" s="201" t="s">
        <v>21</v>
      </c>
      <c r="D50" s="202"/>
    </row>
    <row r="51" spans="1:4" ht="12.75">
      <c r="A51" s="13"/>
      <c r="C51" s="220"/>
      <c r="D51" s="221"/>
    </row>
    <row r="52" spans="1:18" ht="12.75">
      <c r="A52" s="13"/>
      <c r="C52" s="211" t="s">
        <v>155</v>
      </c>
      <c r="D52" s="200"/>
      <c r="E52" s="200"/>
      <c r="F52" s="200"/>
      <c r="G52" s="200"/>
      <c r="H52" s="200"/>
      <c r="I52" s="200"/>
      <c r="J52" s="126"/>
      <c r="K52" s="16"/>
      <c r="L52" s="16"/>
      <c r="M52" s="16"/>
      <c r="N52" s="16"/>
      <c r="O52" s="16"/>
      <c r="P52" s="16"/>
      <c r="Q52" s="16"/>
      <c r="R52" s="1"/>
    </row>
    <row r="53" spans="1:18" ht="12.75">
      <c r="A53" s="13"/>
      <c r="C53" s="125"/>
      <c r="D53" s="224" t="s">
        <v>156</v>
      </c>
      <c r="E53" s="225"/>
      <c r="F53" s="225"/>
      <c r="G53" s="225"/>
      <c r="H53" s="225"/>
      <c r="I53" s="225"/>
      <c r="J53" s="127"/>
      <c r="K53" s="19"/>
      <c r="L53" s="19"/>
      <c r="M53" s="19"/>
      <c r="N53" s="19"/>
      <c r="O53" s="19"/>
      <c r="P53" s="16"/>
      <c r="Q53" s="16"/>
      <c r="R53" s="1"/>
    </row>
    <row r="54" spans="1:18" ht="12.75">
      <c r="A54" s="13"/>
      <c r="C54" s="125"/>
      <c r="D54" s="124" t="s">
        <v>90</v>
      </c>
      <c r="E54" s="127"/>
      <c r="F54" s="127"/>
      <c r="G54" s="127"/>
      <c r="H54" s="127"/>
      <c r="I54" s="127"/>
      <c r="J54" s="127"/>
      <c r="K54" s="19"/>
      <c r="L54" s="19"/>
      <c r="M54" s="19"/>
      <c r="N54" s="19"/>
      <c r="O54" s="19"/>
      <c r="P54" s="16"/>
      <c r="Q54" s="16"/>
      <c r="R54" s="1"/>
    </row>
    <row r="55" spans="1:18" ht="12.75">
      <c r="A55" s="13"/>
      <c r="C55" s="125"/>
      <c r="D55" s="124" t="s">
        <v>157</v>
      </c>
      <c r="E55" s="126"/>
      <c r="F55" s="126"/>
      <c r="G55" s="126"/>
      <c r="H55" s="126"/>
      <c r="I55" s="126"/>
      <c r="J55" s="126"/>
      <c r="K55" s="16"/>
      <c r="L55" s="16"/>
      <c r="M55" s="16"/>
      <c r="N55" s="16"/>
      <c r="O55" s="16"/>
      <c r="P55" s="16"/>
      <c r="Q55" s="16"/>
      <c r="R55" s="1"/>
    </row>
    <row r="56" spans="1:18" ht="12.75">
      <c r="A56" s="13"/>
      <c r="C56" s="125"/>
      <c r="D56" s="124" t="s">
        <v>158</v>
      </c>
      <c r="E56" s="126"/>
      <c r="F56" s="126"/>
      <c r="G56" s="126"/>
      <c r="H56" s="126"/>
      <c r="I56" s="126"/>
      <c r="J56" s="126"/>
      <c r="K56" s="16"/>
      <c r="L56" s="16"/>
      <c r="M56" s="16"/>
      <c r="N56" s="16"/>
      <c r="O56" s="16"/>
      <c r="P56" s="16"/>
      <c r="Q56" s="16"/>
      <c r="R56" s="1"/>
    </row>
    <row r="57" spans="1:18" ht="12.75">
      <c r="A57" s="13"/>
      <c r="C57" s="125"/>
      <c r="D57" s="77"/>
      <c r="E57" s="126"/>
      <c r="F57" s="126"/>
      <c r="G57" s="126"/>
      <c r="H57" s="126"/>
      <c r="I57" s="126"/>
      <c r="J57" s="126"/>
      <c r="K57" s="16"/>
      <c r="L57" s="16"/>
      <c r="M57" s="16"/>
      <c r="N57" s="16"/>
      <c r="O57" s="16"/>
      <c r="P57" s="16"/>
      <c r="Q57" s="16"/>
      <c r="R57" s="1"/>
    </row>
    <row r="58" spans="1:18" ht="12.75">
      <c r="A58" s="13"/>
      <c r="C58" s="71"/>
      <c r="D58" s="142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6"/>
      <c r="Q58" s="16"/>
      <c r="R58" s="1"/>
    </row>
    <row r="59" spans="1:18" ht="12.75">
      <c r="A59" s="13"/>
      <c r="C59" s="123"/>
      <c r="D59" s="140"/>
      <c r="E59" s="141"/>
      <c r="F59" s="141"/>
      <c r="G59" s="141"/>
      <c r="H59" s="141"/>
      <c r="I59" s="19"/>
      <c r="J59" s="19"/>
      <c r="K59" s="19"/>
      <c r="L59" s="19"/>
      <c r="M59" s="19"/>
      <c r="N59" s="19"/>
      <c r="O59" s="19"/>
      <c r="P59" s="16"/>
      <c r="Q59" s="16"/>
      <c r="R59" s="1"/>
    </row>
    <row r="60" spans="1:18" ht="12.75" customHeight="1">
      <c r="A60" s="13"/>
      <c r="C60" s="123"/>
      <c r="D60" s="226"/>
      <c r="E60" s="226"/>
      <c r="F60" s="226"/>
      <c r="G60" s="226"/>
      <c r="H60" s="226"/>
      <c r="I60" s="19"/>
      <c r="J60" s="19"/>
      <c r="K60" s="19"/>
      <c r="L60" s="19"/>
      <c r="M60" s="19"/>
      <c r="N60" s="19"/>
      <c r="O60" s="19"/>
      <c r="P60" s="16"/>
      <c r="Q60" s="16"/>
      <c r="R60" s="1"/>
    </row>
    <row r="61" spans="1:18" ht="12.75" customHeight="1">
      <c r="A61" s="13"/>
      <c r="C61" s="123"/>
      <c r="D61" s="211"/>
      <c r="E61" s="211"/>
      <c r="F61" s="211"/>
      <c r="G61" s="211"/>
      <c r="H61" s="211"/>
      <c r="I61" s="19"/>
      <c r="J61" s="19"/>
      <c r="K61" s="19"/>
      <c r="L61" s="19"/>
      <c r="M61" s="19"/>
      <c r="N61" s="19"/>
      <c r="O61" s="19"/>
      <c r="P61" s="16"/>
      <c r="Q61" s="16"/>
      <c r="R61" s="1"/>
    </row>
    <row r="62" spans="1:18" ht="12.75">
      <c r="A62" s="13"/>
      <c r="C62" s="123"/>
      <c r="D62" s="142"/>
      <c r="E62" s="137"/>
      <c r="F62" s="137"/>
      <c r="G62" s="137"/>
      <c r="H62" s="137"/>
      <c r="I62" s="19"/>
      <c r="J62" s="19"/>
      <c r="K62" s="19"/>
      <c r="L62" s="19"/>
      <c r="M62" s="19"/>
      <c r="N62" s="19"/>
      <c r="O62" s="19"/>
      <c r="P62" s="16"/>
      <c r="Q62" s="16"/>
      <c r="R62" s="1"/>
    </row>
    <row r="63" spans="1:18" ht="12.75">
      <c r="A63" s="13"/>
      <c r="C63" s="123"/>
      <c r="D63" s="142"/>
      <c r="E63" s="137"/>
      <c r="F63" s="137"/>
      <c r="G63" s="137"/>
      <c r="H63" s="137"/>
      <c r="I63" s="19"/>
      <c r="J63" s="19"/>
      <c r="K63" s="19"/>
      <c r="L63" s="19"/>
      <c r="M63" s="19"/>
      <c r="N63" s="19"/>
      <c r="O63" s="19"/>
      <c r="P63" s="16"/>
      <c r="Q63" s="16"/>
      <c r="R63" s="1"/>
    </row>
    <row r="64" spans="3:4" ht="12.75">
      <c r="C64" s="91"/>
      <c r="D64" s="74"/>
    </row>
    <row r="65" spans="3:8" ht="12.75">
      <c r="C65" s="119"/>
      <c r="D65" s="222"/>
      <c r="E65" s="223"/>
      <c r="F65" s="223"/>
      <c r="G65" s="223"/>
      <c r="H65" s="1"/>
    </row>
    <row r="66" spans="3:8" ht="12.75">
      <c r="C66" s="119"/>
      <c r="D66" s="222"/>
      <c r="E66" s="223"/>
      <c r="F66" s="223"/>
      <c r="G66" s="1"/>
      <c r="H66" s="1"/>
    </row>
    <row r="67" spans="3:8" ht="12.75">
      <c r="C67" s="119"/>
      <c r="D67" s="74"/>
      <c r="E67" s="136"/>
      <c r="F67" s="136"/>
      <c r="G67" s="1"/>
      <c r="H67" s="1"/>
    </row>
    <row r="68" spans="3:8" ht="12.75">
      <c r="C68" s="119"/>
      <c r="D68" s="77"/>
      <c r="E68" s="1"/>
      <c r="F68" s="1"/>
      <c r="G68" s="1"/>
      <c r="H68" s="1"/>
    </row>
    <row r="69" spans="3:8" ht="12.75" customHeight="1">
      <c r="C69" s="119"/>
      <c r="D69" s="142"/>
      <c r="E69" s="136"/>
      <c r="F69" s="136"/>
      <c r="G69" s="136"/>
      <c r="H69" s="136"/>
    </row>
    <row r="70" spans="3:8" ht="12.75">
      <c r="C70" s="119"/>
      <c r="D70" s="77"/>
      <c r="E70" s="1"/>
      <c r="F70" s="1"/>
      <c r="G70" s="1"/>
      <c r="H70" s="1"/>
    </row>
    <row r="71" spans="3:8" ht="12.75">
      <c r="C71" s="119"/>
      <c r="D71" s="77"/>
      <c r="E71" s="1"/>
      <c r="F71" s="1"/>
      <c r="G71" s="1"/>
      <c r="H71" s="1"/>
    </row>
    <row r="72" spans="3:8" ht="12.75">
      <c r="C72" s="119"/>
      <c r="D72" s="77"/>
      <c r="E72" s="1"/>
      <c r="F72" s="1"/>
      <c r="G72" s="1"/>
      <c r="H72" s="1"/>
    </row>
    <row r="73" spans="3:8" ht="12.75">
      <c r="C73" s="119"/>
      <c r="D73" s="77"/>
      <c r="E73" s="1"/>
      <c r="F73" s="1"/>
      <c r="G73" s="1"/>
      <c r="H73" s="1"/>
    </row>
    <row r="74" spans="3:8" ht="12.75">
      <c r="C74" s="119"/>
      <c r="D74" s="77"/>
      <c r="E74" s="1"/>
      <c r="F74" s="1"/>
      <c r="G74" s="1"/>
      <c r="H74" s="1"/>
    </row>
    <row r="75" spans="3:8" ht="12.75">
      <c r="C75" s="119"/>
      <c r="D75" s="222"/>
      <c r="E75" s="223"/>
      <c r="F75" s="223"/>
      <c r="G75" s="223"/>
      <c r="H75" s="223"/>
    </row>
    <row r="76" spans="3:8" ht="12.75">
      <c r="C76" s="119"/>
      <c r="D76" s="77"/>
      <c r="E76" s="1"/>
      <c r="F76" s="1"/>
      <c r="G76" s="1"/>
      <c r="H76" s="1"/>
    </row>
    <row r="77" spans="3:8" ht="12.75">
      <c r="C77" s="119"/>
      <c r="D77" s="77"/>
      <c r="E77" s="1"/>
      <c r="F77" s="1"/>
      <c r="G77" s="1"/>
      <c r="H77" s="1"/>
    </row>
    <row r="78" spans="3:8" ht="12.75">
      <c r="C78" s="119"/>
      <c r="D78" s="77"/>
      <c r="E78" s="1"/>
      <c r="F78" s="1"/>
      <c r="G78" s="1"/>
      <c r="H78" s="1"/>
    </row>
    <row r="79" spans="3:8" ht="12.75">
      <c r="C79" s="119"/>
      <c r="D79" s="77"/>
      <c r="E79" s="1"/>
      <c r="F79" s="1"/>
      <c r="G79" s="1"/>
      <c r="H79" s="1"/>
    </row>
    <row r="80" spans="3:8" ht="12.75">
      <c r="C80" s="119"/>
      <c r="D80" s="77"/>
      <c r="E80" s="1"/>
      <c r="F80" s="1"/>
      <c r="G80" s="1"/>
      <c r="H80" s="1"/>
    </row>
    <row r="81" spans="3:8" ht="12.75">
      <c r="C81" s="119"/>
      <c r="D81" s="77"/>
      <c r="E81" s="1"/>
      <c r="F81" s="1"/>
      <c r="G81" s="1"/>
      <c r="H81" s="1"/>
    </row>
    <row r="82" spans="3:8" ht="12.75">
      <c r="C82" s="119"/>
      <c r="D82" s="77"/>
      <c r="E82" s="1"/>
      <c r="F82" s="1"/>
      <c r="G82" s="1"/>
      <c r="H82" s="1"/>
    </row>
    <row r="83" spans="3:8" ht="12.75">
      <c r="C83" s="122"/>
      <c r="D83" s="222"/>
      <c r="E83" s="223"/>
      <c r="F83" s="223"/>
      <c r="G83" s="223"/>
      <c r="H83" s="223"/>
    </row>
    <row r="84" spans="3:8" ht="12.75">
      <c r="C84" s="119"/>
      <c r="D84" s="77"/>
      <c r="E84" s="1"/>
      <c r="F84" s="1"/>
      <c r="G84" s="1"/>
      <c r="H84" s="1"/>
    </row>
    <row r="85" spans="3:8" ht="12.75">
      <c r="C85" s="119"/>
      <c r="D85" s="77"/>
      <c r="E85" s="1"/>
      <c r="F85" s="1"/>
      <c r="G85" s="1"/>
      <c r="H85" s="1"/>
    </row>
    <row r="86" spans="3:8" ht="12.75">
      <c r="C86" s="122"/>
      <c r="D86" s="222"/>
      <c r="E86" s="223"/>
      <c r="F86" s="223"/>
      <c r="G86" s="223"/>
      <c r="H86" s="1"/>
    </row>
  </sheetData>
  <sheetProtection/>
  <mergeCells count="15">
    <mergeCell ref="D86:G86"/>
    <mergeCell ref="D53:I53"/>
    <mergeCell ref="D66:F66"/>
    <mergeCell ref="D65:G65"/>
    <mergeCell ref="D75:H75"/>
    <mergeCell ref="D83:H83"/>
    <mergeCell ref="D60:H60"/>
    <mergeCell ref="D61:H61"/>
    <mergeCell ref="C52:I52"/>
    <mergeCell ref="C1:D2"/>
    <mergeCell ref="C3:N4"/>
    <mergeCell ref="C6:D7"/>
    <mergeCell ref="C8:N9"/>
    <mergeCell ref="C11:D12"/>
    <mergeCell ref="C50:D5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7"/>
  <sheetViews>
    <sheetView showGridLines="0" zoomScalePageLayoutView="0" workbookViewId="0" topLeftCell="A4">
      <selection activeCell="I17" sqref="I17"/>
    </sheetView>
  </sheetViews>
  <sheetFormatPr defaultColWidth="9.140625" defaultRowHeight="12.75"/>
  <cols>
    <col min="1" max="1" width="4.57421875" style="0" customWidth="1"/>
    <col min="2" max="2" width="4.57421875" style="4" customWidth="1"/>
  </cols>
  <sheetData>
    <row r="1" spans="1:4" ht="12.75">
      <c r="A1" s="21"/>
      <c r="B1" s="22"/>
      <c r="C1" s="201" t="s">
        <v>20</v>
      </c>
      <c r="D1" s="202"/>
    </row>
    <row r="2" spans="1:14" ht="13.5" thickBot="1">
      <c r="A2" s="13"/>
      <c r="C2" s="203"/>
      <c r="D2" s="204"/>
      <c r="E2" s="6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3"/>
      <c r="C3" s="205" t="s">
        <v>81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197"/>
    </row>
    <row r="4" spans="1:14" ht="12.75">
      <c r="A4" s="13"/>
      <c r="C4" s="198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12"/>
    </row>
    <row r="5" spans="1:14" ht="13.5" thickBot="1">
      <c r="A5" s="1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4" ht="12.75" customHeight="1">
      <c r="A6" s="13"/>
      <c r="C6" s="213" t="s">
        <v>2</v>
      </c>
      <c r="D6" s="202"/>
    </row>
    <row r="7" spans="1:14" ht="13.5" thickBot="1">
      <c r="A7" s="13"/>
      <c r="C7" s="203"/>
      <c r="D7" s="204"/>
      <c r="E7" s="6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13"/>
      <c r="C8" s="214" t="s">
        <v>82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6"/>
    </row>
    <row r="9" spans="1:14" ht="12.75">
      <c r="A9" s="13"/>
      <c r="C9" s="217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9"/>
    </row>
    <row r="10" ht="13.5" thickBot="1">
      <c r="A10" s="13"/>
    </row>
    <row r="11" spans="1:4" ht="12.75">
      <c r="A11" s="13"/>
      <c r="C11" s="213" t="s">
        <v>3</v>
      </c>
      <c r="D11" s="202"/>
    </row>
    <row r="12" spans="1:4" ht="13.5" thickBot="1">
      <c r="A12" s="13"/>
      <c r="C12" s="203"/>
      <c r="D12" s="204"/>
    </row>
    <row r="13" ht="12.75">
      <c r="A13" s="13"/>
    </row>
    <row r="14" spans="1:14" ht="13.5" customHeight="1">
      <c r="A14" s="13"/>
      <c r="C14" s="27" t="s">
        <v>83</v>
      </c>
      <c r="D14" s="227" t="s">
        <v>51</v>
      </c>
      <c r="E14" s="228"/>
      <c r="F14" s="228"/>
      <c r="G14" s="228"/>
      <c r="H14" s="228"/>
      <c r="I14" s="228"/>
      <c r="J14" s="228"/>
      <c r="K14" s="228"/>
      <c r="L14" s="228"/>
      <c r="M14" s="228"/>
      <c r="N14" s="229"/>
    </row>
    <row r="15" spans="1:14" ht="12.75">
      <c r="A15" s="13"/>
      <c r="C15" s="28" t="s">
        <v>183</v>
      </c>
      <c r="D15" s="230"/>
      <c r="E15" s="231"/>
      <c r="F15" s="231"/>
      <c r="G15" s="231"/>
      <c r="H15" s="231"/>
      <c r="I15" s="231"/>
      <c r="J15" s="231"/>
      <c r="K15" s="231"/>
      <c r="L15" s="231"/>
      <c r="M15" s="231"/>
      <c r="N15" s="232"/>
    </row>
    <row r="16" spans="1:15" ht="12.75" customHeight="1">
      <c r="A16" s="13"/>
      <c r="C16" s="32"/>
      <c r="D16" s="1"/>
      <c r="E16" s="7"/>
      <c r="F16" s="7"/>
      <c r="G16" s="14">
        <v>2013</v>
      </c>
      <c r="H16" s="14">
        <v>2014</v>
      </c>
      <c r="I16" s="14">
        <v>2015</v>
      </c>
      <c r="J16" s="14">
        <v>2016</v>
      </c>
      <c r="K16" s="14">
        <v>2017</v>
      </c>
      <c r="L16" s="14">
        <v>2018</v>
      </c>
      <c r="M16" s="14">
        <v>2019</v>
      </c>
      <c r="N16" s="14">
        <v>2020</v>
      </c>
      <c r="O16" s="14"/>
    </row>
    <row r="17" spans="1:14" ht="72.75" customHeight="1">
      <c r="A17" s="13"/>
      <c r="C17" s="64"/>
      <c r="D17" s="2"/>
      <c r="E17" s="8"/>
      <c r="F17" s="36"/>
      <c r="G17" s="194">
        <v>0.4797</v>
      </c>
      <c r="H17" s="23"/>
      <c r="I17" s="24"/>
      <c r="J17" s="23"/>
      <c r="K17" s="23"/>
      <c r="L17" s="23"/>
      <c r="M17" s="23"/>
      <c r="N17" s="23"/>
    </row>
    <row r="18" spans="1:3" ht="12.75" customHeight="1">
      <c r="A18" s="13"/>
      <c r="C18" s="5"/>
    </row>
    <row r="19" spans="1:14" ht="12.75">
      <c r="A19" s="13"/>
      <c r="C19" s="27" t="s">
        <v>84</v>
      </c>
      <c r="D19" s="45" t="s">
        <v>52</v>
      </c>
      <c r="E19" s="3"/>
      <c r="F19" s="3"/>
      <c r="G19" s="3"/>
      <c r="H19" s="3"/>
      <c r="I19" s="3"/>
      <c r="J19" s="3"/>
      <c r="K19" s="3"/>
      <c r="L19" s="3"/>
      <c r="M19" s="3"/>
      <c r="N19" s="30"/>
    </row>
    <row r="20" spans="1:14" ht="12.75">
      <c r="A20" s="13"/>
      <c r="C20" s="28" t="s">
        <v>183</v>
      </c>
      <c r="D20" s="7"/>
      <c r="E20" s="7"/>
      <c r="F20" s="1"/>
      <c r="G20" s="1"/>
      <c r="H20" s="1"/>
      <c r="I20" s="1"/>
      <c r="J20" s="1"/>
      <c r="K20" s="1"/>
      <c r="L20" s="1"/>
      <c r="M20" s="1"/>
      <c r="N20" s="31"/>
    </row>
    <row r="21" spans="1:15" ht="12.75">
      <c r="A21" s="13"/>
      <c r="C21" s="32" t="s">
        <v>184</v>
      </c>
      <c r="D21" s="1"/>
      <c r="E21" s="7"/>
      <c r="F21" s="7"/>
      <c r="G21" s="14">
        <v>2013</v>
      </c>
      <c r="H21" s="14">
        <v>2014</v>
      </c>
      <c r="I21" s="14">
        <v>2015</v>
      </c>
      <c r="J21" s="14">
        <v>2016</v>
      </c>
      <c r="K21" s="14">
        <v>2017</v>
      </c>
      <c r="L21" s="14">
        <v>2018</v>
      </c>
      <c r="M21" s="14">
        <v>2019</v>
      </c>
      <c r="N21" s="14">
        <v>2020</v>
      </c>
      <c r="O21" s="14"/>
    </row>
    <row r="22" spans="1:14" ht="12.75">
      <c r="A22" s="13"/>
      <c r="C22" s="35"/>
      <c r="D22" s="8"/>
      <c r="E22" s="8"/>
      <c r="F22" s="8"/>
      <c r="G22" s="99">
        <v>0.4952</v>
      </c>
      <c r="H22" s="25"/>
      <c r="I22" s="26"/>
      <c r="J22" s="25"/>
      <c r="K22" s="25"/>
      <c r="L22" s="25"/>
      <c r="M22" s="25"/>
      <c r="N22" s="25"/>
    </row>
    <row r="23" spans="1:3" ht="13.5" thickBot="1">
      <c r="A23" s="13"/>
      <c r="C23" s="5"/>
    </row>
    <row r="24" spans="1:4" ht="12.75">
      <c r="A24" s="13"/>
      <c r="C24" s="201" t="s">
        <v>21</v>
      </c>
      <c r="D24" s="202"/>
    </row>
    <row r="25" spans="1:4" ht="12.75">
      <c r="A25" s="13"/>
      <c r="C25" s="220"/>
      <c r="D25" s="221"/>
    </row>
    <row r="26" spans="1:15" ht="12.75">
      <c r="A26" s="13"/>
      <c r="C26" s="120"/>
      <c r="D26" s="128" t="s">
        <v>155</v>
      </c>
      <c r="E26" s="1"/>
      <c r="F26" s="1"/>
      <c r="G26" s="1"/>
      <c r="H26" s="1"/>
      <c r="O26" s="16"/>
    </row>
    <row r="27" spans="1:15" ht="12.75">
      <c r="A27" s="13"/>
      <c r="C27" s="120"/>
      <c r="D27" s="128" t="s">
        <v>159</v>
      </c>
      <c r="E27" s="1"/>
      <c r="F27" s="1"/>
      <c r="G27" s="1"/>
      <c r="H27" s="1"/>
      <c r="O27" s="16"/>
    </row>
    <row r="28" spans="3:15" ht="12.75">
      <c r="C28" s="120"/>
      <c r="D28" s="128" t="s">
        <v>160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</row>
    <row r="29" spans="3:8" ht="12.75">
      <c r="C29" s="120"/>
      <c r="D29" s="128"/>
      <c r="E29" s="1"/>
      <c r="F29" s="1"/>
      <c r="G29" s="1"/>
      <c r="H29" s="1"/>
    </row>
    <row r="30" spans="3:8" ht="12.75">
      <c r="C30" s="120"/>
      <c r="D30" s="128"/>
      <c r="E30" s="1"/>
      <c r="F30" s="1"/>
      <c r="G30" s="1"/>
      <c r="H30" s="1"/>
    </row>
    <row r="31" spans="3:8" ht="12.75">
      <c r="C31" s="120"/>
      <c r="D31" s="128"/>
      <c r="E31" s="1"/>
      <c r="F31" s="1"/>
      <c r="G31" s="1"/>
      <c r="H31" s="1"/>
    </row>
    <row r="32" spans="3:8" ht="12.75" customHeight="1">
      <c r="C32" s="120"/>
      <c r="D32" s="121"/>
      <c r="E32" s="136"/>
      <c r="F32" s="136"/>
      <c r="G32" s="136"/>
      <c r="H32" s="136"/>
    </row>
    <row r="33" spans="3:8" ht="12.75">
      <c r="C33" s="120"/>
      <c r="D33" s="128"/>
      <c r="E33" s="1"/>
      <c r="F33" s="1"/>
      <c r="G33" s="1"/>
      <c r="H33" s="1"/>
    </row>
    <row r="34" spans="3:8" ht="12.75" customHeight="1">
      <c r="C34" s="120"/>
      <c r="D34" s="121"/>
      <c r="E34" s="136"/>
      <c r="F34" s="136"/>
      <c r="G34" s="136"/>
      <c r="H34" s="136"/>
    </row>
    <row r="35" spans="3:8" ht="12.75">
      <c r="C35" s="120"/>
      <c r="D35" s="128"/>
      <c r="E35" s="1"/>
      <c r="F35" s="1"/>
      <c r="G35" s="1"/>
      <c r="H35" s="1"/>
    </row>
    <row r="36" spans="3:8" ht="12.75">
      <c r="C36" s="120"/>
      <c r="D36" s="150"/>
      <c r="E36" s="136"/>
      <c r="F36" s="136"/>
      <c r="G36" s="136"/>
      <c r="H36" s="136"/>
    </row>
    <row r="37" spans="3:4" ht="12.75">
      <c r="C37" s="123"/>
      <c r="D37" s="65"/>
    </row>
  </sheetData>
  <sheetProtection/>
  <mergeCells count="7">
    <mergeCell ref="C1:D2"/>
    <mergeCell ref="C3:N4"/>
    <mergeCell ref="C24:D25"/>
    <mergeCell ref="C11:D12"/>
    <mergeCell ref="C6:D7"/>
    <mergeCell ref="C8:N9"/>
    <mergeCell ref="D14:N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38"/>
  <sheetViews>
    <sheetView showGridLines="0" zoomScalePageLayoutView="0" workbookViewId="0" topLeftCell="A2">
      <selection activeCell="I17" sqref="I17"/>
    </sheetView>
  </sheetViews>
  <sheetFormatPr defaultColWidth="9.140625" defaultRowHeight="12.75"/>
  <cols>
    <col min="1" max="1" width="4.57421875" style="0" customWidth="1"/>
    <col min="2" max="2" width="4.57421875" style="4" customWidth="1"/>
    <col min="6" max="6" width="15.7109375" style="0" customWidth="1"/>
    <col min="7" max="7" width="11.421875" style="0" bestFit="1" customWidth="1"/>
  </cols>
  <sheetData>
    <row r="1" spans="1:4" ht="12.75">
      <c r="A1" s="21"/>
      <c r="B1" s="22"/>
      <c r="C1" s="201" t="s">
        <v>20</v>
      </c>
      <c r="D1" s="202"/>
    </row>
    <row r="2" spans="1:14" ht="13.5" thickBot="1">
      <c r="A2" s="13"/>
      <c r="C2" s="203"/>
      <c r="D2" s="204"/>
      <c r="E2" s="6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3"/>
      <c r="C3" s="205" t="s">
        <v>33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197"/>
    </row>
    <row r="4" spans="1:14" ht="12.75">
      <c r="A4" s="13"/>
      <c r="C4" s="198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12"/>
    </row>
    <row r="5" spans="1:14" ht="13.5" thickBot="1">
      <c r="A5" s="1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4" ht="12.75" customHeight="1">
      <c r="A6" s="13"/>
      <c r="C6" s="213" t="s">
        <v>2</v>
      </c>
      <c r="D6" s="202"/>
    </row>
    <row r="7" spans="1:14" ht="13.5" thickBot="1">
      <c r="A7" s="13"/>
      <c r="C7" s="203"/>
      <c r="D7" s="204"/>
      <c r="E7" s="6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13"/>
      <c r="C8" s="214" t="s">
        <v>42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6"/>
    </row>
    <row r="9" spans="1:14" ht="12.75">
      <c r="A9" s="13"/>
      <c r="C9" s="217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9"/>
    </row>
    <row r="10" ht="13.5" thickBot="1">
      <c r="A10" s="13"/>
    </row>
    <row r="11" spans="1:4" ht="12.75">
      <c r="A11" s="13"/>
      <c r="C11" s="213" t="s">
        <v>3</v>
      </c>
      <c r="D11" s="202"/>
    </row>
    <row r="12" spans="1:4" ht="13.5" thickBot="1">
      <c r="A12" s="13"/>
      <c r="C12" s="203"/>
      <c r="D12" s="204"/>
    </row>
    <row r="13" ht="12.75">
      <c r="A13" s="13"/>
    </row>
    <row r="14" spans="1:14" ht="13.5" customHeight="1">
      <c r="A14" s="13"/>
      <c r="C14" s="27" t="s">
        <v>43</v>
      </c>
      <c r="D14" s="227" t="s">
        <v>77</v>
      </c>
      <c r="E14" s="228"/>
      <c r="F14" s="228"/>
      <c r="G14" s="228"/>
      <c r="H14" s="228"/>
      <c r="I14" s="228"/>
      <c r="J14" s="228"/>
      <c r="K14" s="228"/>
      <c r="L14" s="228"/>
      <c r="M14" s="228"/>
      <c r="N14" s="229"/>
    </row>
    <row r="15" spans="1:14" ht="12.75">
      <c r="A15" s="13"/>
      <c r="C15" s="28" t="s">
        <v>183</v>
      </c>
      <c r="D15" s="230"/>
      <c r="E15" s="231"/>
      <c r="F15" s="231"/>
      <c r="G15" s="231"/>
      <c r="H15" s="231"/>
      <c r="I15" s="231"/>
      <c r="J15" s="231"/>
      <c r="K15" s="231"/>
      <c r="L15" s="231"/>
      <c r="M15" s="231"/>
      <c r="N15" s="232"/>
    </row>
    <row r="16" spans="1:14" ht="12.75" customHeight="1">
      <c r="A16" s="13"/>
      <c r="C16" s="32"/>
      <c r="D16" s="1"/>
      <c r="E16" s="7"/>
      <c r="F16" s="7"/>
      <c r="G16" s="14">
        <v>2013</v>
      </c>
      <c r="H16" s="14">
        <v>2014</v>
      </c>
      <c r="I16" s="14">
        <v>2015</v>
      </c>
      <c r="J16" s="14">
        <v>2016</v>
      </c>
      <c r="K16" s="14">
        <v>2017</v>
      </c>
      <c r="L16" s="14">
        <v>2018</v>
      </c>
      <c r="M16" s="14">
        <v>2019</v>
      </c>
      <c r="N16" s="14">
        <v>2020</v>
      </c>
    </row>
    <row r="17" spans="1:14" ht="12.75" customHeight="1">
      <c r="A17" s="13"/>
      <c r="C17" s="32"/>
      <c r="D17" s="1"/>
      <c r="E17" s="233" t="s">
        <v>78</v>
      </c>
      <c r="F17" s="234"/>
      <c r="G17" s="84">
        <v>0</v>
      </c>
      <c r="H17" s="144"/>
      <c r="I17" s="84"/>
      <c r="J17" s="84"/>
      <c r="K17" s="84"/>
      <c r="L17" s="84"/>
      <c r="M17" s="84"/>
      <c r="N17" s="84"/>
    </row>
    <row r="18" spans="1:14" ht="12.75" customHeight="1">
      <c r="A18" s="13"/>
      <c r="C18" s="35"/>
      <c r="D18" s="2"/>
      <c r="E18" s="235" t="s">
        <v>79</v>
      </c>
      <c r="F18" s="236"/>
      <c r="G18" s="97">
        <v>0</v>
      </c>
      <c r="H18" s="144"/>
      <c r="I18" s="23"/>
      <c r="J18" s="23"/>
      <c r="K18" s="23"/>
      <c r="L18" s="23"/>
      <c r="M18" s="23"/>
      <c r="N18" s="23"/>
    </row>
    <row r="19" spans="1:3" ht="12.75" customHeight="1">
      <c r="A19" s="13"/>
      <c r="C19" s="5"/>
    </row>
    <row r="20" spans="1:14" ht="12.75">
      <c r="A20" s="13"/>
      <c r="C20" s="1"/>
      <c r="D20" s="7"/>
      <c r="E20" s="7"/>
      <c r="F20" s="7"/>
      <c r="G20" s="10"/>
      <c r="H20" s="10"/>
      <c r="I20" s="11"/>
      <c r="J20" s="10"/>
      <c r="K20" s="10"/>
      <c r="L20" s="10"/>
      <c r="M20" s="10"/>
      <c r="N20" s="10"/>
    </row>
    <row r="21" spans="1:14" ht="12.75" customHeight="1">
      <c r="A21" s="13"/>
      <c r="C21" s="27" t="s">
        <v>87</v>
      </c>
      <c r="D21" s="227" t="s">
        <v>80</v>
      </c>
      <c r="E21" s="228"/>
      <c r="F21" s="228"/>
      <c r="G21" s="228"/>
      <c r="H21" s="228"/>
      <c r="I21" s="228"/>
      <c r="J21" s="228"/>
      <c r="K21" s="228"/>
      <c r="L21" s="228"/>
      <c r="M21" s="228"/>
      <c r="N21" s="229"/>
    </row>
    <row r="22" spans="1:14" ht="12.75">
      <c r="A22" s="13"/>
      <c r="C22" s="28" t="s">
        <v>183</v>
      </c>
      <c r="D22" s="230"/>
      <c r="E22" s="231"/>
      <c r="F22" s="231"/>
      <c r="G22" s="231"/>
      <c r="H22" s="231"/>
      <c r="I22" s="231"/>
      <c r="J22" s="231"/>
      <c r="K22" s="231"/>
      <c r="L22" s="231"/>
      <c r="M22" s="231"/>
      <c r="N22" s="232"/>
    </row>
    <row r="23" spans="1:15" ht="12.75">
      <c r="A23" s="13"/>
      <c r="C23" s="32"/>
      <c r="D23" s="1"/>
      <c r="E23" s="7"/>
      <c r="F23" s="7"/>
      <c r="G23" s="14">
        <v>2013</v>
      </c>
      <c r="H23" s="14">
        <v>2014</v>
      </c>
      <c r="I23" s="14">
        <v>2015</v>
      </c>
      <c r="J23" s="14">
        <v>2016</v>
      </c>
      <c r="K23" s="14">
        <v>2017</v>
      </c>
      <c r="L23" s="14">
        <v>2018</v>
      </c>
      <c r="M23" s="14">
        <v>2019</v>
      </c>
      <c r="N23" s="14">
        <v>2020</v>
      </c>
      <c r="O23" s="15"/>
    </row>
    <row r="24" spans="1:15" ht="12.75">
      <c r="A24" s="13"/>
      <c r="C24" s="32"/>
      <c r="D24" s="1"/>
      <c r="E24" s="233" t="s">
        <v>78</v>
      </c>
      <c r="F24" s="234"/>
      <c r="G24" s="96" t="s">
        <v>91</v>
      </c>
      <c r="H24" s="134" t="s">
        <v>91</v>
      </c>
      <c r="I24" s="84"/>
      <c r="J24" s="84"/>
      <c r="K24" s="84"/>
      <c r="L24" s="84"/>
      <c r="M24" s="84"/>
      <c r="N24" s="84"/>
      <c r="O24" s="15"/>
    </row>
    <row r="25" spans="1:14" ht="12.75">
      <c r="A25" s="13"/>
      <c r="C25" s="35"/>
      <c r="D25" s="2"/>
      <c r="E25" s="235" t="s">
        <v>79</v>
      </c>
      <c r="F25" s="236"/>
      <c r="G25" s="98" t="s">
        <v>91</v>
      </c>
      <c r="H25" s="135" t="s">
        <v>91</v>
      </c>
      <c r="I25" s="23"/>
      <c r="J25" s="23"/>
      <c r="K25" s="23"/>
      <c r="L25" s="23"/>
      <c r="M25" s="23"/>
      <c r="N25" s="23"/>
    </row>
    <row r="28" spans="3:14" ht="12.75">
      <c r="C28" s="184"/>
      <c r="D28" s="231"/>
      <c r="E28" s="231"/>
      <c r="F28" s="231"/>
      <c r="G28" s="231"/>
      <c r="H28" s="231"/>
      <c r="I28" s="231"/>
      <c r="J28" s="231"/>
      <c r="K28" s="231"/>
      <c r="L28" s="231"/>
      <c r="M28" s="231"/>
      <c r="N28" s="231"/>
    </row>
    <row r="29" spans="3:14" ht="12.75">
      <c r="C29" s="185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</row>
    <row r="30" spans="3:14" ht="12.75">
      <c r="C30" s="186"/>
      <c r="D30" s="1"/>
      <c r="E30" s="7"/>
      <c r="F30" s="7"/>
      <c r="G30" s="9"/>
      <c r="H30" s="9"/>
      <c r="I30" s="9"/>
      <c r="J30" s="9"/>
      <c r="K30" s="9"/>
      <c r="L30" s="9"/>
      <c r="M30" s="9"/>
      <c r="N30" s="9"/>
    </row>
    <row r="31" spans="3:14" ht="12.75">
      <c r="C31" s="186"/>
      <c r="D31" s="1"/>
      <c r="E31" s="233"/>
      <c r="F31" s="233"/>
      <c r="G31" s="183"/>
      <c r="H31" s="9"/>
      <c r="I31" s="9"/>
      <c r="J31" s="9"/>
      <c r="K31" s="9"/>
      <c r="L31" s="9"/>
      <c r="M31" s="9"/>
      <c r="N31" s="9"/>
    </row>
    <row r="32" spans="3:14" ht="12.75">
      <c r="C32" s="1"/>
      <c r="D32" s="1"/>
      <c r="E32" s="233"/>
      <c r="F32" s="237"/>
      <c r="G32" s="187"/>
      <c r="H32" s="188"/>
      <c r="I32" s="162"/>
      <c r="J32" s="162"/>
      <c r="K32" s="162"/>
      <c r="L32" s="162"/>
      <c r="M32" s="162"/>
      <c r="N32" s="162"/>
    </row>
    <row r="34" ht="13.5" thickBot="1"/>
    <row r="35" spans="3:4" ht="12.75">
      <c r="C35" s="201" t="s">
        <v>21</v>
      </c>
      <c r="D35" s="202"/>
    </row>
    <row r="36" spans="3:4" ht="12.75">
      <c r="C36" s="220"/>
      <c r="D36" s="221"/>
    </row>
    <row r="37" ht="12.75">
      <c r="D37" s="65" t="s">
        <v>155</v>
      </c>
    </row>
    <row r="38" ht="12.75">
      <c r="D38" t="s">
        <v>161</v>
      </c>
    </row>
  </sheetData>
  <sheetProtection/>
  <mergeCells count="15">
    <mergeCell ref="C11:D12"/>
    <mergeCell ref="E24:F24"/>
    <mergeCell ref="E25:F25"/>
    <mergeCell ref="D28:N29"/>
    <mergeCell ref="C1:D2"/>
    <mergeCell ref="C3:N4"/>
    <mergeCell ref="C6:D7"/>
    <mergeCell ref="C8:N9"/>
    <mergeCell ref="C35:D36"/>
    <mergeCell ref="D14:N15"/>
    <mergeCell ref="D21:N22"/>
    <mergeCell ref="E17:F17"/>
    <mergeCell ref="E18:F18"/>
    <mergeCell ref="E32:F32"/>
    <mergeCell ref="E31:F3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R72"/>
  <sheetViews>
    <sheetView showGridLines="0" zoomScalePageLayoutView="0" workbookViewId="0" topLeftCell="A7">
      <selection activeCell="H18" sqref="H18"/>
    </sheetView>
  </sheetViews>
  <sheetFormatPr defaultColWidth="9.140625" defaultRowHeight="12.75"/>
  <cols>
    <col min="1" max="1" width="4.57421875" style="0" customWidth="1"/>
    <col min="2" max="2" width="4.57421875" style="4" customWidth="1"/>
    <col min="3" max="3" width="9.8515625" style="0" bestFit="1" customWidth="1"/>
    <col min="5" max="5" width="39.28125" style="0" customWidth="1"/>
    <col min="6" max="6" width="12.00390625" style="0" customWidth="1"/>
    <col min="7" max="7" width="12.421875" style="0" customWidth="1"/>
  </cols>
  <sheetData>
    <row r="1" spans="1:4" ht="12.75">
      <c r="A1" s="21"/>
      <c r="B1" s="22"/>
      <c r="C1" s="201" t="s">
        <v>20</v>
      </c>
      <c r="D1" s="202"/>
    </row>
    <row r="2" spans="1:14" ht="13.5" thickBot="1">
      <c r="A2" s="13"/>
      <c r="C2" s="203"/>
      <c r="D2" s="204"/>
      <c r="E2" s="6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3"/>
      <c r="C3" s="205" t="s">
        <v>132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197"/>
    </row>
    <row r="4" spans="1:14" ht="12.75">
      <c r="A4" s="13"/>
      <c r="C4" s="198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12"/>
    </row>
    <row r="5" spans="1:14" ht="13.5" thickBot="1">
      <c r="A5" s="1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4" ht="12.75" customHeight="1">
      <c r="A6" s="13"/>
      <c r="C6" s="213" t="s">
        <v>2</v>
      </c>
      <c r="D6" s="202"/>
    </row>
    <row r="7" spans="1:14" ht="13.5" thickBot="1">
      <c r="A7" s="13"/>
      <c r="C7" s="203"/>
      <c r="D7" s="204"/>
      <c r="E7" s="6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13"/>
      <c r="C8" s="214" t="s">
        <v>133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6"/>
    </row>
    <row r="9" spans="1:14" ht="29.25" customHeight="1">
      <c r="A9" s="13"/>
      <c r="C9" s="217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9"/>
    </row>
    <row r="10" ht="13.5" thickBot="1">
      <c r="A10" s="13"/>
    </row>
    <row r="11" spans="1:4" ht="12.75">
      <c r="A11" s="13"/>
      <c r="C11" s="213" t="s">
        <v>3</v>
      </c>
      <c r="D11" s="202"/>
    </row>
    <row r="12" spans="1:4" ht="13.5" thickBot="1">
      <c r="A12" s="13"/>
      <c r="C12" s="203"/>
      <c r="D12" s="204"/>
    </row>
    <row r="13" ht="12.75">
      <c r="A13" s="13"/>
    </row>
    <row r="14" spans="1:14" ht="12.75">
      <c r="A14" s="13"/>
      <c r="C14" s="27" t="s">
        <v>134</v>
      </c>
      <c r="D14" s="45" t="s">
        <v>137</v>
      </c>
      <c r="E14" s="3"/>
      <c r="F14" s="3"/>
      <c r="G14" s="3"/>
      <c r="H14" s="3"/>
      <c r="I14" s="3"/>
      <c r="J14" s="3"/>
      <c r="K14" s="3"/>
      <c r="L14" s="3"/>
      <c r="M14" s="3"/>
      <c r="N14" s="30"/>
    </row>
    <row r="15" spans="1:14" ht="12.75">
      <c r="A15" s="13"/>
      <c r="C15" s="28" t="s">
        <v>183</v>
      </c>
      <c r="D15" s="7"/>
      <c r="E15" s="7"/>
      <c r="F15" s="1"/>
      <c r="G15" s="1"/>
      <c r="H15" s="1"/>
      <c r="I15" s="1"/>
      <c r="J15" s="1"/>
      <c r="K15" s="1"/>
      <c r="L15" s="1"/>
      <c r="M15" s="1"/>
      <c r="N15" s="31"/>
    </row>
    <row r="16" spans="1:14" ht="12.75">
      <c r="A16" s="13"/>
      <c r="C16" s="32"/>
      <c r="D16" s="1"/>
      <c r="E16" s="7"/>
      <c r="F16" s="14">
        <v>2012</v>
      </c>
      <c r="G16" s="14">
        <v>2013</v>
      </c>
      <c r="H16" s="14">
        <v>2012</v>
      </c>
      <c r="I16" s="14">
        <v>2012</v>
      </c>
      <c r="J16" s="14">
        <v>2012</v>
      </c>
      <c r="K16" s="14">
        <v>2012</v>
      </c>
      <c r="L16" s="14">
        <v>2012</v>
      </c>
      <c r="M16" s="14">
        <v>2012</v>
      </c>
      <c r="N16" s="14">
        <v>2012</v>
      </c>
    </row>
    <row r="17" spans="1:14" ht="12.75">
      <c r="A17" s="13"/>
      <c r="C17" s="32"/>
      <c r="D17" s="1"/>
      <c r="E17" s="133" t="s">
        <v>140</v>
      </c>
      <c r="F17" s="190">
        <v>4029057</v>
      </c>
      <c r="G17" s="190">
        <v>2364696</v>
      </c>
      <c r="H17" s="170"/>
      <c r="I17" s="170"/>
      <c r="J17" s="170"/>
      <c r="K17" s="170"/>
      <c r="L17" s="170"/>
      <c r="M17" s="170"/>
      <c r="N17" s="170"/>
    </row>
    <row r="18" spans="1:14" ht="13.5" thickBot="1">
      <c r="A18" s="13"/>
      <c r="C18" s="32"/>
      <c r="D18" s="1"/>
      <c r="E18" s="133" t="s">
        <v>141</v>
      </c>
      <c r="F18" s="191">
        <v>3149592.04</v>
      </c>
      <c r="G18" s="191">
        <v>1102952.3</v>
      </c>
      <c r="H18" s="171"/>
      <c r="I18" s="171"/>
      <c r="J18" s="171"/>
      <c r="K18" s="171"/>
      <c r="L18" s="171"/>
      <c r="M18" s="171"/>
      <c r="N18" s="171"/>
    </row>
    <row r="19" spans="1:14" ht="13.5" thickTop="1">
      <c r="A19" s="13"/>
      <c r="C19" s="32"/>
      <c r="D19" s="1"/>
      <c r="E19" s="50" t="s">
        <v>142</v>
      </c>
      <c r="F19" s="195">
        <f>F18/F17</f>
        <v>0.7817194048135829</v>
      </c>
      <c r="G19" s="195">
        <f>G18/G17</f>
        <v>0.4664245636648432</v>
      </c>
      <c r="H19" s="172" t="e">
        <f aca="true" t="shared" si="0" ref="H19:N19">H18/H17</f>
        <v>#DIV/0!</v>
      </c>
      <c r="I19" s="172" t="e">
        <f t="shared" si="0"/>
        <v>#DIV/0!</v>
      </c>
      <c r="J19" s="172" t="e">
        <f t="shared" si="0"/>
        <v>#DIV/0!</v>
      </c>
      <c r="K19" s="172" t="e">
        <f t="shared" si="0"/>
        <v>#DIV/0!</v>
      </c>
      <c r="L19" s="172" t="e">
        <f t="shared" si="0"/>
        <v>#DIV/0!</v>
      </c>
      <c r="M19" s="172" t="e">
        <f t="shared" si="0"/>
        <v>#DIV/0!</v>
      </c>
      <c r="N19" s="172" t="e">
        <f t="shared" si="0"/>
        <v>#DIV/0!</v>
      </c>
    </row>
    <row r="20" spans="1:3" ht="12.75">
      <c r="A20" s="13"/>
      <c r="C20" s="5"/>
    </row>
    <row r="21" spans="1:14" ht="12.75">
      <c r="A21" s="13"/>
      <c r="C21" s="27" t="s">
        <v>135</v>
      </c>
      <c r="D21" s="45" t="s">
        <v>138</v>
      </c>
      <c r="E21" s="3"/>
      <c r="F21" s="3"/>
      <c r="G21" s="3"/>
      <c r="H21" s="3"/>
      <c r="I21" s="3"/>
      <c r="J21" s="3"/>
      <c r="K21" s="3"/>
      <c r="L21" s="3"/>
      <c r="M21" s="3"/>
      <c r="N21" s="30"/>
    </row>
    <row r="22" spans="1:14" ht="12.75">
      <c r="A22" s="13"/>
      <c r="C22" s="28" t="s">
        <v>185</v>
      </c>
      <c r="D22" s="7"/>
      <c r="E22" s="7"/>
      <c r="F22" s="1"/>
      <c r="G22" s="1"/>
      <c r="H22" s="1"/>
      <c r="I22" s="1"/>
      <c r="J22" s="1"/>
      <c r="K22" s="1"/>
      <c r="L22" s="1"/>
      <c r="M22" s="1"/>
      <c r="N22" s="31"/>
    </row>
    <row r="23" spans="1:14" ht="12.75">
      <c r="A23" s="13"/>
      <c r="C23" s="32"/>
      <c r="D23" s="1"/>
      <c r="E23" s="7"/>
      <c r="F23" s="14">
        <v>2013</v>
      </c>
      <c r="G23" s="14">
        <v>2014</v>
      </c>
      <c r="H23" s="14">
        <v>2015</v>
      </c>
      <c r="I23" s="14">
        <v>2016</v>
      </c>
      <c r="J23" s="14">
        <v>2017</v>
      </c>
      <c r="K23" s="14">
        <v>2018</v>
      </c>
      <c r="L23" s="14">
        <v>2019</v>
      </c>
      <c r="M23" s="14">
        <v>2020</v>
      </c>
      <c r="N23" s="82">
        <v>2018</v>
      </c>
    </row>
    <row r="24" spans="1:14" ht="12.75">
      <c r="A24" s="13"/>
      <c r="C24" s="32"/>
      <c r="D24" s="1"/>
      <c r="E24" s="50"/>
      <c r="F24" s="178"/>
      <c r="G24" s="100"/>
      <c r="H24" s="52"/>
      <c r="I24" s="53"/>
      <c r="J24" s="52"/>
      <c r="K24" s="52"/>
      <c r="L24" s="52"/>
      <c r="M24" s="52"/>
      <c r="N24" s="52"/>
    </row>
    <row r="25" spans="1:14" ht="12.75">
      <c r="A25" s="13"/>
      <c r="C25" s="32"/>
      <c r="D25" s="1"/>
      <c r="E25" s="50" t="s">
        <v>186</v>
      </c>
      <c r="F25" s="178">
        <v>2</v>
      </c>
      <c r="G25" s="100"/>
      <c r="H25" s="52"/>
      <c r="I25" s="53"/>
      <c r="J25" s="52"/>
      <c r="K25" s="52"/>
      <c r="L25" s="52"/>
      <c r="M25" s="52"/>
      <c r="N25" s="52"/>
    </row>
    <row r="26" spans="1:14" ht="13.5" thickBot="1">
      <c r="A26" s="13"/>
      <c r="C26" s="32"/>
      <c r="D26" s="1"/>
      <c r="E26" s="189" t="s">
        <v>187</v>
      </c>
      <c r="F26" s="179">
        <v>0</v>
      </c>
      <c r="G26" s="175"/>
      <c r="H26" s="176"/>
      <c r="I26" s="177"/>
      <c r="J26" s="176"/>
      <c r="K26" s="176"/>
      <c r="L26" s="176"/>
      <c r="M26" s="176"/>
      <c r="N26" s="176"/>
    </row>
    <row r="27" spans="1:14" ht="13.5" thickTop="1">
      <c r="A27" s="13"/>
      <c r="C27" s="64"/>
      <c r="D27" s="2"/>
      <c r="E27" s="182"/>
      <c r="F27" s="180"/>
      <c r="G27" s="173"/>
      <c r="H27" s="173"/>
      <c r="I27" s="174"/>
      <c r="J27" s="173"/>
      <c r="K27" s="173"/>
      <c r="L27" s="173"/>
      <c r="M27" s="173"/>
      <c r="N27" s="173"/>
    </row>
    <row r="28" spans="1:14" ht="12.75">
      <c r="A28" s="13"/>
      <c r="C28" s="1"/>
      <c r="D28" s="7"/>
      <c r="E28" s="50"/>
      <c r="F28" s="68"/>
      <c r="G28" s="68"/>
      <c r="H28" s="68"/>
      <c r="I28" s="68"/>
      <c r="J28" s="68"/>
      <c r="K28" s="68"/>
      <c r="L28" s="68"/>
      <c r="M28" s="68"/>
      <c r="N28" s="68"/>
    </row>
    <row r="29" spans="1:14" ht="12.75">
      <c r="A29" s="13"/>
      <c r="C29" s="1"/>
      <c r="D29" s="7"/>
      <c r="E29" s="50"/>
      <c r="F29" s="68"/>
      <c r="G29" s="68"/>
      <c r="H29" s="68"/>
      <c r="I29" s="68"/>
      <c r="J29" s="68"/>
      <c r="K29" s="68"/>
      <c r="L29" s="68"/>
      <c r="M29" s="68"/>
      <c r="N29" s="68"/>
    </row>
    <row r="30" spans="1:3" ht="12.75">
      <c r="A30" s="13"/>
      <c r="C30" s="5"/>
    </row>
    <row r="31" spans="1:14" ht="12.75">
      <c r="A31" s="13"/>
      <c r="C31" s="27" t="s">
        <v>136</v>
      </c>
      <c r="D31" s="45"/>
      <c r="E31" s="3"/>
      <c r="F31" s="3"/>
      <c r="G31" s="3"/>
      <c r="H31" s="3"/>
      <c r="I31" s="3"/>
      <c r="J31" s="3"/>
      <c r="K31" s="3"/>
      <c r="L31" s="3"/>
      <c r="M31" s="3"/>
      <c r="N31" s="30"/>
    </row>
    <row r="32" spans="1:14" ht="12.75">
      <c r="A32" s="13"/>
      <c r="C32" s="28" t="s">
        <v>185</v>
      </c>
      <c r="D32" s="7"/>
      <c r="E32" s="50" t="s">
        <v>139</v>
      </c>
      <c r="F32" s="1"/>
      <c r="G32" s="1"/>
      <c r="H32" s="1"/>
      <c r="I32" s="1"/>
      <c r="J32" s="1"/>
      <c r="K32" s="1"/>
      <c r="L32" s="1"/>
      <c r="M32" s="1"/>
      <c r="N32" s="31"/>
    </row>
    <row r="33" spans="1:14" ht="12.75">
      <c r="A33" s="13"/>
      <c r="C33" s="32"/>
      <c r="D33" s="1"/>
      <c r="E33" s="7"/>
      <c r="F33" s="14">
        <v>2013</v>
      </c>
      <c r="G33" s="14">
        <v>2014</v>
      </c>
      <c r="H33" s="14">
        <v>2015</v>
      </c>
      <c r="I33" s="14">
        <v>2016</v>
      </c>
      <c r="J33" s="14">
        <v>2017</v>
      </c>
      <c r="K33" s="14">
        <v>2018</v>
      </c>
      <c r="L33" s="14">
        <v>2019</v>
      </c>
      <c r="M33" s="14">
        <v>2020</v>
      </c>
      <c r="N33" s="33">
        <v>2018</v>
      </c>
    </row>
    <row r="34" spans="1:14" ht="12.75">
      <c r="A34" s="13"/>
      <c r="C34" s="35"/>
      <c r="D34" s="8"/>
      <c r="E34" s="51"/>
      <c r="F34" s="53" t="s">
        <v>91</v>
      </c>
      <c r="G34" s="52"/>
      <c r="H34" s="52"/>
      <c r="I34" s="52"/>
      <c r="J34" s="52"/>
      <c r="K34" s="52"/>
      <c r="L34" s="52"/>
      <c r="M34" s="52"/>
      <c r="N34" s="52"/>
    </row>
    <row r="35" spans="1:3" ht="13.5" thickBot="1">
      <c r="A35" s="13"/>
      <c r="C35" s="5"/>
    </row>
    <row r="36" spans="1:4" ht="12.75">
      <c r="A36" s="13"/>
      <c r="C36" s="201" t="s">
        <v>21</v>
      </c>
      <c r="D36" s="202"/>
    </row>
    <row r="37" spans="1:4" ht="12.75">
      <c r="A37" s="13"/>
      <c r="C37" s="220"/>
      <c r="D37" s="221"/>
    </row>
    <row r="38" spans="1:18" ht="12.75">
      <c r="A38" s="13"/>
      <c r="C38" s="125"/>
      <c r="D38" s="211" t="s">
        <v>155</v>
      </c>
      <c r="E38" s="238"/>
      <c r="F38" s="238"/>
      <c r="G38" s="238"/>
      <c r="H38" s="238"/>
      <c r="I38" s="238"/>
      <c r="J38" s="126"/>
      <c r="K38" s="16"/>
      <c r="L38" s="16"/>
      <c r="M38" s="16"/>
      <c r="N38" s="16"/>
      <c r="O38" s="16"/>
      <c r="P38" s="16"/>
      <c r="Q38" s="16"/>
      <c r="R38" s="1"/>
    </row>
    <row r="39" spans="1:18" ht="12.75">
      <c r="A39" s="13"/>
      <c r="C39" s="125"/>
      <c r="D39" s="224" t="s">
        <v>156</v>
      </c>
      <c r="E39" s="225"/>
      <c r="F39" s="225"/>
      <c r="G39" s="225"/>
      <c r="H39" s="225"/>
      <c r="I39" s="225"/>
      <c r="J39" s="127"/>
      <c r="K39" s="19"/>
      <c r="L39" s="19"/>
      <c r="M39" s="19"/>
      <c r="N39" s="19"/>
      <c r="O39" s="19"/>
      <c r="P39" s="16"/>
      <c r="Q39" s="16"/>
      <c r="R39" s="1"/>
    </row>
    <row r="40" spans="1:18" ht="12.75">
      <c r="A40" s="13"/>
      <c r="C40" s="125"/>
      <c r="D40" s="124" t="s">
        <v>162</v>
      </c>
      <c r="E40" s="127"/>
      <c r="F40" s="127"/>
      <c r="G40" s="127"/>
      <c r="H40" s="127"/>
      <c r="I40" s="127"/>
      <c r="J40" s="127"/>
      <c r="K40" s="19"/>
      <c r="L40" s="19"/>
      <c r="M40" s="19"/>
      <c r="N40" s="19"/>
      <c r="O40" s="19"/>
      <c r="P40" s="16"/>
      <c r="Q40" s="16"/>
      <c r="R40" s="1"/>
    </row>
    <row r="41" spans="1:18" ht="12.75">
      <c r="A41" s="13"/>
      <c r="C41" s="125"/>
      <c r="D41" s="124"/>
      <c r="E41" s="126"/>
      <c r="F41" s="126"/>
      <c r="G41" s="126"/>
      <c r="H41" s="126"/>
      <c r="I41" s="126"/>
      <c r="J41" s="126"/>
      <c r="K41" s="16"/>
      <c r="L41" s="16"/>
      <c r="M41" s="16"/>
      <c r="N41" s="16"/>
      <c r="O41" s="16"/>
      <c r="P41" s="16"/>
      <c r="Q41" s="16"/>
      <c r="R41" s="1"/>
    </row>
    <row r="42" spans="1:18" ht="12.75">
      <c r="A42" s="13"/>
      <c r="C42" s="125"/>
      <c r="D42" s="124"/>
      <c r="E42" s="126"/>
      <c r="F42" s="126"/>
      <c r="G42" s="126"/>
      <c r="H42" s="126"/>
      <c r="I42" s="126"/>
      <c r="J42" s="126"/>
      <c r="K42" s="16"/>
      <c r="L42" s="16"/>
      <c r="M42" s="16"/>
      <c r="N42" s="16"/>
      <c r="O42" s="16"/>
      <c r="P42" s="16"/>
      <c r="Q42" s="16"/>
      <c r="R42" s="1"/>
    </row>
    <row r="43" spans="1:18" ht="12.75">
      <c r="A43" s="13"/>
      <c r="C43" s="125"/>
      <c r="D43" s="77"/>
      <c r="E43" s="126"/>
      <c r="F43" s="126"/>
      <c r="G43" s="126"/>
      <c r="H43" s="126"/>
      <c r="I43" s="126"/>
      <c r="J43" s="126"/>
      <c r="K43" s="16"/>
      <c r="L43" s="16"/>
      <c r="M43" s="16"/>
      <c r="N43" s="16"/>
      <c r="O43" s="16"/>
      <c r="P43" s="16"/>
      <c r="Q43" s="16"/>
      <c r="R43" s="1"/>
    </row>
    <row r="44" spans="1:18" ht="12.75">
      <c r="A44" s="13"/>
      <c r="C44" s="71"/>
      <c r="D44" s="142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6"/>
      <c r="Q44" s="16"/>
      <c r="R44" s="1"/>
    </row>
    <row r="45" spans="1:18" ht="12.75">
      <c r="A45" s="13"/>
      <c r="C45" s="123"/>
      <c r="D45" s="140"/>
      <c r="E45" s="141"/>
      <c r="F45" s="141"/>
      <c r="G45" s="141"/>
      <c r="H45" s="141"/>
      <c r="I45" s="19"/>
      <c r="J45" s="19"/>
      <c r="K45" s="19"/>
      <c r="L45" s="19"/>
      <c r="M45" s="19"/>
      <c r="N45" s="19"/>
      <c r="O45" s="19"/>
      <c r="P45" s="16"/>
      <c r="Q45" s="16"/>
      <c r="R45" s="1"/>
    </row>
    <row r="46" spans="1:18" ht="12.75" customHeight="1">
      <c r="A46" s="13"/>
      <c r="C46" s="123"/>
      <c r="D46" s="226"/>
      <c r="E46" s="226"/>
      <c r="F46" s="226"/>
      <c r="G46" s="226"/>
      <c r="H46" s="226"/>
      <c r="I46" s="19"/>
      <c r="J46" s="19"/>
      <c r="K46" s="19"/>
      <c r="L46" s="19"/>
      <c r="M46" s="19"/>
      <c r="N46" s="19"/>
      <c r="O46" s="19"/>
      <c r="P46" s="16"/>
      <c r="Q46" s="16"/>
      <c r="R46" s="1"/>
    </row>
    <row r="47" spans="1:18" ht="12.75" customHeight="1">
      <c r="A47" s="13"/>
      <c r="C47" s="123"/>
      <c r="D47" s="211"/>
      <c r="E47" s="211"/>
      <c r="F47" s="211"/>
      <c r="G47" s="211"/>
      <c r="H47" s="211"/>
      <c r="I47" s="19"/>
      <c r="J47" s="19"/>
      <c r="K47" s="19"/>
      <c r="L47" s="19"/>
      <c r="M47" s="19"/>
      <c r="N47" s="19"/>
      <c r="O47" s="19"/>
      <c r="P47" s="16"/>
      <c r="Q47" s="16"/>
      <c r="R47" s="1"/>
    </row>
    <row r="48" spans="1:18" ht="12.75">
      <c r="A48" s="13"/>
      <c r="C48" s="123"/>
      <c r="D48" s="142"/>
      <c r="E48" s="137"/>
      <c r="F48" s="137"/>
      <c r="G48" s="137"/>
      <c r="H48" s="137"/>
      <c r="I48" s="19"/>
      <c r="J48" s="19"/>
      <c r="K48" s="19"/>
      <c r="L48" s="19"/>
      <c r="M48" s="19"/>
      <c r="N48" s="19"/>
      <c r="O48" s="19"/>
      <c r="P48" s="16"/>
      <c r="Q48" s="16"/>
      <c r="R48" s="1"/>
    </row>
    <row r="49" spans="1:18" ht="12.75">
      <c r="A49" s="13"/>
      <c r="C49" s="123"/>
      <c r="D49" s="142"/>
      <c r="E49" s="137"/>
      <c r="F49" s="137"/>
      <c r="G49" s="137"/>
      <c r="H49" s="137"/>
      <c r="I49" s="19"/>
      <c r="J49" s="19"/>
      <c r="K49" s="19"/>
      <c r="L49" s="19"/>
      <c r="M49" s="19"/>
      <c r="N49" s="19"/>
      <c r="O49" s="19"/>
      <c r="P49" s="16"/>
      <c r="Q49" s="16"/>
      <c r="R49" s="1"/>
    </row>
    <row r="50" spans="3:4" ht="12.75">
      <c r="C50" s="91"/>
      <c r="D50" s="74"/>
    </row>
    <row r="51" spans="3:8" ht="12.75">
      <c r="C51" s="119"/>
      <c r="D51" s="222"/>
      <c r="E51" s="223"/>
      <c r="F51" s="223"/>
      <c r="G51" s="223"/>
      <c r="H51" s="1"/>
    </row>
    <row r="52" spans="3:8" ht="12.75">
      <c r="C52" s="119"/>
      <c r="D52" s="222"/>
      <c r="E52" s="223"/>
      <c r="F52" s="223"/>
      <c r="G52" s="1"/>
      <c r="H52" s="1"/>
    </row>
    <row r="53" spans="3:8" ht="12.75">
      <c r="C53" s="119"/>
      <c r="D53" s="74"/>
      <c r="E53" s="136"/>
      <c r="F53" s="136"/>
      <c r="G53" s="1"/>
      <c r="H53" s="1"/>
    </row>
    <row r="54" spans="3:8" ht="12.75">
      <c r="C54" s="119"/>
      <c r="D54" s="77"/>
      <c r="E54" s="1"/>
      <c r="F54" s="1"/>
      <c r="G54" s="1"/>
      <c r="H54" s="1"/>
    </row>
    <row r="55" spans="3:8" ht="12.75" customHeight="1">
      <c r="C55" s="119"/>
      <c r="D55" s="142"/>
      <c r="E55" s="136"/>
      <c r="F55" s="136"/>
      <c r="G55" s="136"/>
      <c r="H55" s="136"/>
    </row>
    <row r="56" spans="3:8" ht="12.75">
      <c r="C56" s="119"/>
      <c r="D56" s="77"/>
      <c r="E56" s="1"/>
      <c r="F56" s="1"/>
      <c r="G56" s="1"/>
      <c r="H56" s="1"/>
    </row>
    <row r="57" spans="3:8" ht="12.75">
      <c r="C57" s="119"/>
      <c r="D57" s="77"/>
      <c r="E57" s="1"/>
      <c r="F57" s="1"/>
      <c r="G57" s="1"/>
      <c r="H57" s="1"/>
    </row>
    <row r="58" spans="3:8" ht="12.75">
      <c r="C58" s="119"/>
      <c r="D58" s="77"/>
      <c r="E58" s="1"/>
      <c r="F58" s="1"/>
      <c r="G58" s="1"/>
      <c r="H58" s="1"/>
    </row>
    <row r="59" spans="3:8" ht="12.75">
      <c r="C59" s="119"/>
      <c r="D59" s="77"/>
      <c r="E59" s="1"/>
      <c r="F59" s="1"/>
      <c r="G59" s="1"/>
      <c r="H59" s="1"/>
    </row>
    <row r="60" spans="3:8" ht="12.75">
      <c r="C60" s="119"/>
      <c r="D60" s="77"/>
      <c r="E60" s="1"/>
      <c r="F60" s="1"/>
      <c r="G60" s="1"/>
      <c r="H60" s="1"/>
    </row>
    <row r="61" spans="3:8" ht="12.75">
      <c r="C61" s="119"/>
      <c r="D61" s="222"/>
      <c r="E61" s="223"/>
      <c r="F61" s="223"/>
      <c r="G61" s="223"/>
      <c r="H61" s="223"/>
    </row>
    <row r="62" spans="3:8" ht="12.75">
      <c r="C62" s="119"/>
      <c r="D62" s="77"/>
      <c r="E62" s="1"/>
      <c r="F62" s="1"/>
      <c r="G62" s="1"/>
      <c r="H62" s="1"/>
    </row>
    <row r="63" spans="3:8" ht="12.75">
      <c r="C63" s="119"/>
      <c r="D63" s="77"/>
      <c r="E63" s="1"/>
      <c r="F63" s="1"/>
      <c r="G63" s="1"/>
      <c r="H63" s="1"/>
    </row>
    <row r="64" spans="3:8" ht="12.75">
      <c r="C64" s="119"/>
      <c r="D64" s="77"/>
      <c r="E64" s="1"/>
      <c r="F64" s="1"/>
      <c r="G64" s="1"/>
      <c r="H64" s="1"/>
    </row>
    <row r="65" spans="3:8" ht="12.75">
      <c r="C65" s="119"/>
      <c r="D65" s="77"/>
      <c r="E65" s="1"/>
      <c r="F65" s="1"/>
      <c r="G65" s="1"/>
      <c r="H65" s="1"/>
    </row>
    <row r="66" spans="3:8" ht="12.75">
      <c r="C66" s="119"/>
      <c r="D66" s="77"/>
      <c r="E66" s="1"/>
      <c r="F66" s="1"/>
      <c r="G66" s="1"/>
      <c r="H66" s="1"/>
    </row>
    <row r="67" spans="3:8" ht="12.75">
      <c r="C67" s="119"/>
      <c r="D67" s="77"/>
      <c r="E67" s="1"/>
      <c r="F67" s="1"/>
      <c r="G67" s="1"/>
      <c r="H67" s="1"/>
    </row>
    <row r="68" spans="3:8" ht="12.75">
      <c r="C68" s="119"/>
      <c r="D68" s="77"/>
      <c r="E68" s="1"/>
      <c r="F68" s="1"/>
      <c r="G68" s="1"/>
      <c r="H68" s="1"/>
    </row>
    <row r="69" spans="3:8" ht="12.75">
      <c r="C69" s="122"/>
      <c r="D69" s="222"/>
      <c r="E69" s="223"/>
      <c r="F69" s="223"/>
      <c r="G69" s="223"/>
      <c r="H69" s="223"/>
    </row>
    <row r="70" spans="3:8" ht="12.75">
      <c r="C70" s="119"/>
      <c r="D70" s="77"/>
      <c r="E70" s="1"/>
      <c r="F70" s="1"/>
      <c r="G70" s="1"/>
      <c r="H70" s="1"/>
    </row>
    <row r="71" spans="3:8" ht="12.75">
      <c r="C71" s="119"/>
      <c r="D71" s="77"/>
      <c r="E71" s="1"/>
      <c r="F71" s="1"/>
      <c r="G71" s="1"/>
      <c r="H71" s="1"/>
    </row>
    <row r="72" spans="3:8" ht="12.75">
      <c r="C72" s="122"/>
      <c r="D72" s="222"/>
      <c r="E72" s="223"/>
      <c r="F72" s="223"/>
      <c r="G72" s="223"/>
      <c r="H72" s="1"/>
    </row>
  </sheetData>
  <sheetProtection/>
  <mergeCells count="15">
    <mergeCell ref="D61:H61"/>
    <mergeCell ref="D69:H69"/>
    <mergeCell ref="D72:G72"/>
    <mergeCell ref="D38:I38"/>
    <mergeCell ref="D39:I39"/>
    <mergeCell ref="D46:H46"/>
    <mergeCell ref="D47:H47"/>
    <mergeCell ref="D51:G51"/>
    <mergeCell ref="D52:F52"/>
    <mergeCell ref="C11:D12"/>
    <mergeCell ref="C36:D37"/>
    <mergeCell ref="C1:D2"/>
    <mergeCell ref="C3:N4"/>
    <mergeCell ref="C6:D7"/>
    <mergeCell ref="C8:N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5"/>
  <sheetViews>
    <sheetView showGridLines="0" zoomScalePageLayoutView="0" workbookViewId="0" topLeftCell="A12">
      <selection activeCell="G33" sqref="G33"/>
    </sheetView>
  </sheetViews>
  <sheetFormatPr defaultColWidth="9.140625" defaultRowHeight="12.75"/>
  <cols>
    <col min="1" max="1" width="4.57421875" style="0" customWidth="1"/>
    <col min="2" max="2" width="4.57421875" style="4" customWidth="1"/>
    <col min="7" max="7" width="18.28125" style="0" customWidth="1"/>
    <col min="8" max="8" width="18.57421875" style="0" customWidth="1"/>
  </cols>
  <sheetData>
    <row r="1" spans="1:4" ht="12.75">
      <c r="A1" s="21"/>
      <c r="B1" s="22"/>
      <c r="C1" s="201" t="s">
        <v>20</v>
      </c>
      <c r="D1" s="202"/>
    </row>
    <row r="2" spans="1:14" ht="13.5" thickBot="1">
      <c r="A2" s="13"/>
      <c r="C2" s="203"/>
      <c r="D2" s="204"/>
      <c r="E2" s="6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3"/>
      <c r="C3" s="205" t="s">
        <v>34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197"/>
    </row>
    <row r="4" spans="1:14" ht="12.75">
      <c r="A4" s="13"/>
      <c r="C4" s="198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12"/>
    </row>
    <row r="5" spans="1:14" ht="13.5" thickBot="1">
      <c r="A5" s="1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4" ht="12.75" customHeight="1">
      <c r="A6" s="13"/>
      <c r="C6" s="213" t="s">
        <v>2</v>
      </c>
      <c r="D6" s="202"/>
    </row>
    <row r="7" spans="1:14" ht="13.5" thickBot="1">
      <c r="A7" s="13"/>
      <c r="C7" s="203"/>
      <c r="D7" s="204"/>
      <c r="E7" s="6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13"/>
      <c r="C8" s="214" t="s">
        <v>44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6"/>
    </row>
    <row r="9" spans="1:14" ht="12.75">
      <c r="A9" s="13"/>
      <c r="C9" s="217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9"/>
    </row>
    <row r="10" ht="13.5" thickBot="1">
      <c r="A10" s="13"/>
    </row>
    <row r="11" spans="1:4" ht="12.75">
      <c r="A11" s="13"/>
      <c r="C11" s="213" t="s">
        <v>3</v>
      </c>
      <c r="D11" s="202"/>
    </row>
    <row r="12" spans="1:4" ht="13.5" thickBot="1">
      <c r="A12" s="13"/>
      <c r="C12" s="203"/>
      <c r="D12" s="204"/>
    </row>
    <row r="13" ht="12.75">
      <c r="A13" s="13"/>
    </row>
    <row r="14" spans="1:14" ht="13.5" customHeight="1">
      <c r="A14" s="13"/>
      <c r="C14" s="27" t="s">
        <v>46</v>
      </c>
      <c r="D14" s="29" t="s">
        <v>95</v>
      </c>
      <c r="E14" s="3"/>
      <c r="F14" s="3"/>
      <c r="G14" s="3"/>
      <c r="H14" s="3"/>
      <c r="I14" s="3"/>
      <c r="J14" s="3"/>
      <c r="K14" s="3"/>
      <c r="L14" s="3"/>
      <c r="M14" s="3"/>
      <c r="N14" s="30"/>
    </row>
    <row r="15" spans="1:14" ht="12.75">
      <c r="A15" s="13"/>
      <c r="C15" s="28" t="s">
        <v>185</v>
      </c>
      <c r="D15" s="7"/>
      <c r="E15" s="7"/>
      <c r="F15" s="1"/>
      <c r="G15" s="1"/>
      <c r="H15" s="1"/>
      <c r="I15" s="1"/>
      <c r="J15" s="1"/>
      <c r="K15" s="1"/>
      <c r="L15" s="1"/>
      <c r="M15" s="1"/>
      <c r="N15" s="31"/>
    </row>
    <row r="16" spans="1:14" ht="12.75" customHeight="1">
      <c r="A16" s="13"/>
      <c r="C16" s="32"/>
      <c r="D16" s="1"/>
      <c r="E16" s="7"/>
      <c r="F16" s="7"/>
      <c r="G16" s="14">
        <v>2013</v>
      </c>
      <c r="H16" s="14">
        <v>2014</v>
      </c>
      <c r="I16" s="14">
        <v>2015</v>
      </c>
      <c r="J16" s="14">
        <v>2016</v>
      </c>
      <c r="K16" s="14">
        <v>2017</v>
      </c>
      <c r="L16" s="14">
        <v>2018</v>
      </c>
      <c r="M16" s="14">
        <v>2019</v>
      </c>
      <c r="N16" s="14">
        <v>2020</v>
      </c>
    </row>
    <row r="17" spans="1:14" ht="12.75" customHeight="1">
      <c r="A17" s="13"/>
      <c r="C17" s="35"/>
      <c r="D17" s="2"/>
      <c r="E17" s="8"/>
      <c r="F17" s="36"/>
      <c r="G17" s="99">
        <v>1</v>
      </c>
      <c r="H17" s="23"/>
      <c r="I17" s="23"/>
      <c r="J17" s="23"/>
      <c r="K17" s="23"/>
      <c r="L17" s="23"/>
      <c r="M17" s="23"/>
      <c r="N17" s="23"/>
    </row>
    <row r="18" spans="1:3" ht="12.75" customHeight="1">
      <c r="A18" s="13"/>
      <c r="C18" s="5"/>
    </row>
    <row r="19" spans="1:14" ht="12.75">
      <c r="A19" s="13"/>
      <c r="C19" s="27" t="s">
        <v>48</v>
      </c>
      <c r="D19" s="45" t="s">
        <v>47</v>
      </c>
      <c r="E19" s="3"/>
      <c r="F19" s="3"/>
      <c r="G19" s="3"/>
      <c r="H19" s="3"/>
      <c r="I19" s="3"/>
      <c r="J19" s="3"/>
      <c r="K19" s="3"/>
      <c r="L19" s="3"/>
      <c r="M19" s="3"/>
      <c r="N19" s="30"/>
    </row>
    <row r="20" spans="1:14" ht="12.75">
      <c r="A20" s="13"/>
      <c r="C20" s="28" t="s">
        <v>185</v>
      </c>
      <c r="D20" s="7"/>
      <c r="E20" s="7"/>
      <c r="F20" s="1"/>
      <c r="G20" s="1"/>
      <c r="H20" s="1"/>
      <c r="I20" s="1"/>
      <c r="J20" s="1"/>
      <c r="K20" s="1"/>
      <c r="L20" s="1"/>
      <c r="M20" s="1"/>
      <c r="N20" s="31"/>
    </row>
    <row r="21" spans="1:14" ht="12.75">
      <c r="A21" s="13"/>
      <c r="C21" s="32"/>
      <c r="D21" s="1"/>
      <c r="E21" s="7"/>
      <c r="F21" s="7"/>
      <c r="G21" s="14">
        <v>2013</v>
      </c>
      <c r="H21" s="14">
        <v>2014</v>
      </c>
      <c r="I21" s="14">
        <v>2015</v>
      </c>
      <c r="J21" s="14">
        <v>2016</v>
      </c>
      <c r="K21" s="14">
        <v>2017</v>
      </c>
      <c r="L21" s="14">
        <v>2018</v>
      </c>
      <c r="M21" s="14">
        <v>2019</v>
      </c>
      <c r="N21" s="14">
        <v>2020</v>
      </c>
    </row>
    <row r="22" spans="1:14" ht="12.75">
      <c r="A22" s="13"/>
      <c r="C22" s="35"/>
      <c r="D22" s="8"/>
      <c r="E22" s="8"/>
      <c r="F22" s="8"/>
      <c r="G22" s="192">
        <v>0.4</v>
      </c>
      <c r="H22" s="118"/>
      <c r="I22" s="26"/>
      <c r="J22" s="25"/>
      <c r="K22" s="25"/>
      <c r="L22" s="25"/>
      <c r="M22" s="25"/>
      <c r="N22" s="25"/>
    </row>
    <row r="23" spans="1:14" ht="12.75">
      <c r="A23" s="13"/>
      <c r="C23" s="63"/>
      <c r="D23" s="7"/>
      <c r="E23" s="7"/>
      <c r="F23" s="7"/>
      <c r="G23" s="10"/>
      <c r="H23" s="10"/>
      <c r="I23" s="11"/>
      <c r="J23" s="10"/>
      <c r="K23" s="10"/>
      <c r="L23" s="10"/>
      <c r="M23" s="10"/>
      <c r="N23" s="10"/>
    </row>
    <row r="24" spans="1:14" ht="12.75">
      <c r="A24" s="13"/>
      <c r="C24" s="27" t="s">
        <v>50</v>
      </c>
      <c r="D24" s="45" t="s">
        <v>49</v>
      </c>
      <c r="E24" s="3"/>
      <c r="F24" s="3"/>
      <c r="G24" s="3"/>
      <c r="H24" s="3"/>
      <c r="I24" s="3"/>
      <c r="J24" s="3"/>
      <c r="K24" s="3"/>
      <c r="L24" s="3"/>
      <c r="M24" s="3"/>
      <c r="N24" s="30"/>
    </row>
    <row r="25" spans="1:14" ht="12.75">
      <c r="A25" s="13"/>
      <c r="C25" s="28" t="s">
        <v>185</v>
      </c>
      <c r="D25" s="7"/>
      <c r="E25" s="7"/>
      <c r="F25" s="1"/>
      <c r="G25" s="1"/>
      <c r="H25" s="1"/>
      <c r="I25" s="1"/>
      <c r="J25" s="1"/>
      <c r="K25" s="1"/>
      <c r="L25" s="1"/>
      <c r="M25" s="1"/>
      <c r="N25" s="31"/>
    </row>
    <row r="26" spans="1:14" ht="12.75">
      <c r="A26" s="13"/>
      <c r="C26" s="32"/>
      <c r="D26" s="1"/>
      <c r="E26" s="7"/>
      <c r="F26" s="7"/>
      <c r="G26" s="14">
        <v>2013</v>
      </c>
      <c r="H26" s="14">
        <v>2014</v>
      </c>
      <c r="I26" s="14">
        <v>2015</v>
      </c>
      <c r="J26" s="14">
        <v>2016</v>
      </c>
      <c r="K26" s="14">
        <v>2017</v>
      </c>
      <c r="L26" s="14">
        <v>2018</v>
      </c>
      <c r="M26" s="14">
        <v>2019</v>
      </c>
      <c r="N26" s="14">
        <v>2020</v>
      </c>
    </row>
    <row r="27" spans="1:14" ht="12.75">
      <c r="A27" s="13"/>
      <c r="C27" s="35"/>
      <c r="D27" s="8"/>
      <c r="E27" s="8"/>
      <c r="F27" s="8"/>
      <c r="G27" s="192">
        <v>0.98</v>
      </c>
      <c r="H27" s="132"/>
      <c r="I27" s="26"/>
      <c r="J27" s="25"/>
      <c r="K27" s="25"/>
      <c r="L27" s="25"/>
      <c r="M27" s="25"/>
      <c r="N27" s="25"/>
    </row>
    <row r="28" spans="1:14" ht="12.75">
      <c r="A28" s="13"/>
      <c r="C28" s="1"/>
      <c r="D28" s="7"/>
      <c r="E28" s="7"/>
      <c r="F28" s="7"/>
      <c r="G28" s="166"/>
      <c r="H28" s="167" t="s">
        <v>122</v>
      </c>
      <c r="I28" s="11"/>
      <c r="J28" s="10"/>
      <c r="K28" s="10"/>
      <c r="L28" s="10"/>
      <c r="M28" s="10"/>
      <c r="N28" s="10"/>
    </row>
    <row r="29" spans="1:14" ht="12.75">
      <c r="A29" s="13"/>
      <c r="C29" s="1"/>
      <c r="D29" s="7"/>
      <c r="E29" s="7"/>
      <c r="F29" s="7"/>
      <c r="G29" s="166"/>
      <c r="H29" s="166"/>
      <c r="I29" s="11"/>
      <c r="J29" s="10"/>
      <c r="K29" s="10"/>
      <c r="L29" s="10"/>
      <c r="M29" s="10"/>
      <c r="N29" s="10"/>
    </row>
    <row r="30" spans="1:14" ht="12.75">
      <c r="A30" s="13"/>
      <c r="C30" s="27" t="s">
        <v>101</v>
      </c>
      <c r="D30" s="168" t="s">
        <v>45</v>
      </c>
      <c r="E30" s="3"/>
      <c r="F30" s="3"/>
      <c r="G30" s="3"/>
      <c r="H30" s="3"/>
      <c r="I30" s="3"/>
      <c r="J30" s="3"/>
      <c r="K30" s="3"/>
      <c r="L30" s="3"/>
      <c r="M30" s="3"/>
      <c r="N30" s="30"/>
    </row>
    <row r="31" spans="1:14" ht="12.75">
      <c r="A31" s="13"/>
      <c r="C31" s="28" t="s">
        <v>183</v>
      </c>
      <c r="D31" s="7"/>
      <c r="E31" s="7"/>
      <c r="F31" s="1"/>
      <c r="G31" s="1"/>
      <c r="H31" s="1"/>
      <c r="I31" s="1"/>
      <c r="J31" s="1"/>
      <c r="K31" s="1"/>
      <c r="L31" s="1"/>
      <c r="M31" s="1"/>
      <c r="N31" s="31"/>
    </row>
    <row r="32" spans="1:15" ht="12.75">
      <c r="A32" s="13"/>
      <c r="C32" s="32"/>
      <c r="D32" s="1"/>
      <c r="E32" s="7"/>
      <c r="F32" s="7"/>
      <c r="G32" s="14">
        <v>2013</v>
      </c>
      <c r="H32" s="14">
        <v>2014</v>
      </c>
      <c r="I32" s="14">
        <v>2015</v>
      </c>
      <c r="J32" s="14">
        <v>2016</v>
      </c>
      <c r="K32" s="14">
        <v>2017</v>
      </c>
      <c r="L32" s="14">
        <v>2018</v>
      </c>
      <c r="M32" s="14">
        <v>2019</v>
      </c>
      <c r="N32" s="14">
        <v>2020</v>
      </c>
      <c r="O32" s="16"/>
    </row>
    <row r="33" spans="3:14" ht="12.75">
      <c r="C33" s="35"/>
      <c r="D33" s="2"/>
      <c r="E33" s="8"/>
      <c r="F33" s="36"/>
      <c r="G33" s="99">
        <v>0.1153</v>
      </c>
      <c r="H33" s="23"/>
      <c r="I33" s="23"/>
      <c r="J33" s="23"/>
      <c r="K33" s="23"/>
      <c r="L33" s="23"/>
      <c r="M33" s="23"/>
      <c r="N33" s="23"/>
    </row>
    <row r="34" spans="8:15" ht="12.75">
      <c r="H34" s="15"/>
      <c r="I34" s="15"/>
      <c r="J34" s="15"/>
      <c r="K34" s="15"/>
      <c r="L34" s="15"/>
      <c r="M34" s="15"/>
      <c r="N34" s="15"/>
      <c r="O34" s="15"/>
    </row>
    <row r="35" spans="3:15" ht="13.5" thickBot="1">
      <c r="C35" s="122"/>
      <c r="D35" s="222"/>
      <c r="E35" s="240"/>
      <c r="F35" s="240"/>
      <c r="G35" s="15"/>
      <c r="H35" s="15"/>
      <c r="I35" s="15"/>
      <c r="J35" s="15"/>
      <c r="K35" s="15"/>
      <c r="L35" s="15"/>
      <c r="M35" s="15"/>
      <c r="N35" s="15"/>
      <c r="O35" s="15"/>
    </row>
    <row r="36" spans="3:4" ht="12.75">
      <c r="C36" s="201" t="s">
        <v>21</v>
      </c>
      <c r="D36" s="202"/>
    </row>
    <row r="37" spans="3:4" ht="12.75">
      <c r="C37" s="220"/>
      <c r="D37" s="221"/>
    </row>
    <row r="38" spans="3:7" ht="12.75">
      <c r="C38" s="119"/>
      <c r="D38" s="222" t="s">
        <v>155</v>
      </c>
      <c r="E38" s="239"/>
      <c r="F38" s="239"/>
      <c r="G38" s="239"/>
    </row>
    <row r="39" spans="3:7" ht="12.75">
      <c r="C39" s="120"/>
      <c r="D39" s="121" t="s">
        <v>162</v>
      </c>
      <c r="E39" s="1"/>
      <c r="F39" s="1"/>
      <c r="G39" s="1"/>
    </row>
    <row r="40" spans="3:7" ht="12.75">
      <c r="C40" s="120"/>
      <c r="D40" s="121"/>
      <c r="E40" s="15"/>
      <c r="F40" s="15"/>
      <c r="G40" s="15"/>
    </row>
    <row r="41" spans="3:4" ht="12.75">
      <c r="C41" s="152"/>
      <c r="D41" s="124"/>
    </row>
    <row r="45" ht="12.75">
      <c r="C45" s="164" t="s">
        <v>130</v>
      </c>
    </row>
  </sheetData>
  <sheetProtection/>
  <mergeCells count="8">
    <mergeCell ref="D38:G38"/>
    <mergeCell ref="D35:F35"/>
    <mergeCell ref="C1:D2"/>
    <mergeCell ref="C3:N4"/>
    <mergeCell ref="C6:D7"/>
    <mergeCell ref="C8:N9"/>
    <mergeCell ref="C11:D12"/>
    <mergeCell ref="C36:D3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52"/>
  <sheetViews>
    <sheetView showGridLines="0" zoomScalePageLayoutView="0" workbookViewId="0" topLeftCell="A1">
      <selection activeCell="G17" sqref="G17"/>
    </sheetView>
  </sheetViews>
  <sheetFormatPr defaultColWidth="9.140625" defaultRowHeight="12.75"/>
  <cols>
    <col min="1" max="1" width="4.57421875" style="0" customWidth="1"/>
    <col min="2" max="2" width="4.57421875" style="4" customWidth="1"/>
  </cols>
  <sheetData>
    <row r="1" spans="1:4" ht="12.75">
      <c r="A1" s="21"/>
      <c r="B1" s="22"/>
      <c r="C1" s="201" t="s">
        <v>20</v>
      </c>
      <c r="D1" s="202"/>
    </row>
    <row r="2" spans="1:14" ht="13.5" thickBot="1">
      <c r="A2" s="13"/>
      <c r="C2" s="203"/>
      <c r="D2" s="204"/>
      <c r="E2" s="6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3"/>
      <c r="C3" s="205" t="s">
        <v>149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197"/>
    </row>
    <row r="4" spans="1:14" ht="12.75">
      <c r="A4" s="13"/>
      <c r="C4" s="198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12"/>
    </row>
    <row r="5" spans="1:14" ht="13.5" thickBot="1">
      <c r="A5" s="1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4" ht="12.75" customHeight="1">
      <c r="A6" s="13"/>
      <c r="C6" s="213" t="s">
        <v>2</v>
      </c>
      <c r="D6" s="202"/>
    </row>
    <row r="7" spans="1:14" ht="13.5" thickBot="1">
      <c r="A7" s="13"/>
      <c r="C7" s="203"/>
      <c r="D7" s="204"/>
      <c r="E7" s="6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13"/>
      <c r="C8" s="214" t="s">
        <v>96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6"/>
    </row>
    <row r="9" spans="1:14" ht="12.75">
      <c r="A9" s="13"/>
      <c r="C9" s="217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9"/>
    </row>
    <row r="10" ht="13.5" thickBot="1">
      <c r="A10" s="13"/>
    </row>
    <row r="11" spans="1:4" ht="12.75">
      <c r="A11" s="13"/>
      <c r="C11" s="213" t="s">
        <v>3</v>
      </c>
      <c r="D11" s="202"/>
    </row>
    <row r="12" spans="1:4" ht="13.5" thickBot="1">
      <c r="A12" s="13"/>
      <c r="C12" s="203"/>
      <c r="D12" s="204"/>
    </row>
    <row r="13" ht="12.75">
      <c r="A13" s="13"/>
    </row>
    <row r="14" spans="1:14" ht="13.5" customHeight="1">
      <c r="A14" s="13"/>
      <c r="C14" s="27" t="s">
        <v>85</v>
      </c>
      <c r="D14" s="241" t="s">
        <v>153</v>
      </c>
      <c r="E14" s="242"/>
      <c r="F14" s="242"/>
      <c r="G14" s="242"/>
      <c r="H14" s="242"/>
      <c r="I14" s="242"/>
      <c r="J14" s="242"/>
      <c r="K14" s="242"/>
      <c r="L14" s="242"/>
      <c r="M14" s="242"/>
      <c r="N14" s="243"/>
    </row>
    <row r="15" spans="1:14" ht="12.75">
      <c r="A15" s="13"/>
      <c r="C15" s="28" t="s">
        <v>185</v>
      </c>
      <c r="D15" s="244"/>
      <c r="E15" s="245"/>
      <c r="F15" s="245"/>
      <c r="G15" s="245"/>
      <c r="H15" s="245"/>
      <c r="I15" s="245"/>
      <c r="J15" s="245"/>
      <c r="K15" s="245"/>
      <c r="L15" s="245"/>
      <c r="M15" s="245"/>
      <c r="N15" s="246"/>
    </row>
    <row r="16" spans="1:14" ht="12.75" customHeight="1">
      <c r="A16" s="13"/>
      <c r="C16" s="32"/>
      <c r="D16" s="1"/>
      <c r="E16" s="7"/>
      <c r="F16" s="7"/>
      <c r="G16" s="14">
        <v>2013</v>
      </c>
      <c r="H16" s="14">
        <v>2014</v>
      </c>
      <c r="I16" s="14">
        <v>2015</v>
      </c>
      <c r="J16" s="14">
        <v>2016</v>
      </c>
      <c r="K16" s="14">
        <v>2017</v>
      </c>
      <c r="L16" s="14">
        <v>2018</v>
      </c>
      <c r="M16" s="14">
        <v>2019</v>
      </c>
      <c r="N16" s="14">
        <v>2020</v>
      </c>
    </row>
    <row r="17" spans="1:14" ht="12.75" customHeight="1">
      <c r="A17" s="13"/>
      <c r="C17" s="35"/>
      <c r="D17" s="2"/>
      <c r="E17" s="8"/>
      <c r="F17" s="36"/>
      <c r="G17" s="99">
        <v>0.0044</v>
      </c>
      <c r="H17" s="52"/>
      <c r="I17" s="52"/>
      <c r="J17" s="52"/>
      <c r="K17" s="52"/>
      <c r="L17" s="52"/>
      <c r="M17" s="52"/>
      <c r="N17" s="52"/>
    </row>
    <row r="18" spans="1:14" ht="12.75" customHeight="1">
      <c r="A18" s="13"/>
      <c r="C18" s="1"/>
      <c r="D18" s="1"/>
      <c r="E18" s="7"/>
      <c r="F18" s="133"/>
      <c r="G18" s="68"/>
      <c r="H18" s="68"/>
      <c r="I18" s="68"/>
      <c r="J18" s="68"/>
      <c r="K18" s="68"/>
      <c r="L18" s="68"/>
      <c r="M18" s="68"/>
      <c r="N18" s="68"/>
    </row>
    <row r="19" spans="1:14" ht="12.75" customHeight="1">
      <c r="A19" s="13"/>
      <c r="C19" s="1"/>
      <c r="D19" s="1"/>
      <c r="E19" s="7"/>
      <c r="F19" s="133"/>
      <c r="G19" s="68"/>
      <c r="H19" s="68"/>
      <c r="I19" s="68"/>
      <c r="J19" s="68"/>
      <c r="K19" s="68"/>
      <c r="L19" s="68"/>
      <c r="M19" s="68"/>
      <c r="N19" s="68"/>
    </row>
    <row r="20" spans="1:14" ht="12.75" customHeight="1">
      <c r="A20" s="13"/>
      <c r="C20" s="27" t="s">
        <v>97</v>
      </c>
      <c r="D20" s="241" t="s">
        <v>152</v>
      </c>
      <c r="E20" s="242"/>
      <c r="F20" s="242"/>
      <c r="G20" s="242"/>
      <c r="H20" s="242"/>
      <c r="I20" s="242"/>
      <c r="J20" s="242"/>
      <c r="K20" s="242"/>
      <c r="L20" s="242"/>
      <c r="M20" s="242"/>
      <c r="N20" s="243"/>
    </row>
    <row r="21" spans="1:14" ht="12.75" customHeight="1">
      <c r="A21" s="13"/>
      <c r="C21" s="28" t="s">
        <v>185</v>
      </c>
      <c r="D21" s="244"/>
      <c r="E21" s="245"/>
      <c r="F21" s="245"/>
      <c r="G21" s="245"/>
      <c r="H21" s="245"/>
      <c r="I21" s="245"/>
      <c r="J21" s="245"/>
      <c r="K21" s="245"/>
      <c r="L21" s="245"/>
      <c r="M21" s="245"/>
      <c r="N21" s="246"/>
    </row>
    <row r="22" spans="1:14" ht="12.75" customHeight="1">
      <c r="A22" s="13"/>
      <c r="C22" s="32"/>
      <c r="D22" s="1"/>
      <c r="E22" s="7"/>
      <c r="F22" s="7"/>
      <c r="G22" s="14">
        <v>2013</v>
      </c>
      <c r="H22" s="14">
        <v>2014</v>
      </c>
      <c r="I22" s="14">
        <v>2015</v>
      </c>
      <c r="J22" s="14">
        <v>2016</v>
      </c>
      <c r="K22" s="14">
        <v>2017</v>
      </c>
      <c r="L22" s="14">
        <v>2018</v>
      </c>
      <c r="M22" s="14">
        <v>2019</v>
      </c>
      <c r="N22" s="14">
        <v>2020</v>
      </c>
    </row>
    <row r="23" spans="1:14" ht="12.75" customHeight="1">
      <c r="A23" s="13"/>
      <c r="C23" s="35"/>
      <c r="D23" s="2"/>
      <c r="E23" s="8"/>
      <c r="F23" s="36"/>
      <c r="G23" s="52">
        <v>0.56</v>
      </c>
      <c r="H23" s="52"/>
      <c r="I23" s="52"/>
      <c r="J23" s="52"/>
      <c r="K23" s="52"/>
      <c r="L23" s="52"/>
      <c r="M23" s="52"/>
      <c r="N23" s="52"/>
    </row>
    <row r="24" spans="1:14" ht="12.75" customHeight="1">
      <c r="A24" s="13"/>
      <c r="C24" s="1"/>
      <c r="D24" s="1"/>
      <c r="E24" s="7"/>
      <c r="F24" s="133"/>
      <c r="G24" s="68"/>
      <c r="H24" s="68"/>
      <c r="I24" s="68"/>
      <c r="J24" s="68"/>
      <c r="K24" s="68"/>
      <c r="L24" s="68"/>
      <c r="M24" s="68"/>
      <c r="N24" s="68"/>
    </row>
    <row r="25" spans="1:14" ht="12.75" customHeight="1">
      <c r="A25" s="13"/>
      <c r="C25" s="1"/>
      <c r="D25" s="1"/>
      <c r="E25" s="7"/>
      <c r="F25" s="133"/>
      <c r="G25" s="68"/>
      <c r="H25" s="68"/>
      <c r="I25" s="68"/>
      <c r="J25" s="68"/>
      <c r="K25" s="68"/>
      <c r="L25" s="68"/>
      <c r="M25" s="68"/>
      <c r="N25" s="68"/>
    </row>
    <row r="26" spans="1:14" ht="12.75" customHeight="1">
      <c r="A26" s="13"/>
      <c r="C26" s="1"/>
      <c r="D26" s="1"/>
      <c r="E26" s="7"/>
      <c r="F26" s="133"/>
      <c r="G26" s="68"/>
      <c r="H26" s="68"/>
      <c r="I26" s="68"/>
      <c r="J26" s="68"/>
      <c r="K26" s="68"/>
      <c r="L26" s="68"/>
      <c r="M26" s="68"/>
      <c r="N26" s="68"/>
    </row>
    <row r="27" spans="1:14" ht="12.75" customHeight="1">
      <c r="A27" s="13"/>
      <c r="C27" s="1"/>
      <c r="D27" s="1"/>
      <c r="E27" s="7"/>
      <c r="F27" s="133"/>
      <c r="G27" s="68"/>
      <c r="H27" s="68"/>
      <c r="I27" s="68"/>
      <c r="J27" s="68"/>
      <c r="K27" s="68"/>
      <c r="L27" s="68"/>
      <c r="M27" s="68"/>
      <c r="N27" s="68"/>
    </row>
    <row r="28" spans="1:14" ht="12.75" customHeight="1">
      <c r="A28" s="13"/>
      <c r="C28" s="1"/>
      <c r="D28" s="1"/>
      <c r="E28" s="7"/>
      <c r="F28" s="133"/>
      <c r="G28" s="68"/>
      <c r="H28" s="68"/>
      <c r="I28" s="68"/>
      <c r="J28" s="68"/>
      <c r="K28" s="68"/>
      <c r="L28" s="68"/>
      <c r="M28" s="68"/>
      <c r="N28" s="68"/>
    </row>
    <row r="29" spans="1:14" ht="12.75" customHeight="1">
      <c r="A29" s="13"/>
      <c r="C29" s="1"/>
      <c r="D29" s="1"/>
      <c r="E29" s="7"/>
      <c r="F29" s="133"/>
      <c r="G29" s="68"/>
      <c r="H29" s="68"/>
      <c r="I29" s="68"/>
      <c r="J29" s="68"/>
      <c r="K29" s="68"/>
      <c r="L29" s="68"/>
      <c r="M29" s="68"/>
      <c r="N29" s="68"/>
    </row>
    <row r="30" spans="1:14" ht="12.75" customHeight="1">
      <c r="A30" s="13"/>
      <c r="C30" s="1"/>
      <c r="D30" s="1"/>
      <c r="E30" s="7"/>
      <c r="F30" s="133"/>
      <c r="G30" s="68"/>
      <c r="H30" s="68"/>
      <c r="I30" s="68"/>
      <c r="J30" s="68"/>
      <c r="K30" s="68"/>
      <c r="L30" s="68"/>
      <c r="M30" s="68"/>
      <c r="N30" s="68"/>
    </row>
    <row r="31" spans="1:14" ht="12.75" customHeight="1">
      <c r="A31" s="13"/>
      <c r="C31" s="1"/>
      <c r="D31" s="1"/>
      <c r="E31" s="7"/>
      <c r="F31" s="133"/>
      <c r="G31" s="68"/>
      <c r="H31" s="68"/>
      <c r="I31" s="68"/>
      <c r="J31" s="68"/>
      <c r="K31" s="68"/>
      <c r="L31" s="68"/>
      <c r="M31" s="68"/>
      <c r="N31" s="68"/>
    </row>
    <row r="32" spans="1:3" ht="12.75" customHeight="1">
      <c r="A32" s="13"/>
      <c r="C32" s="5"/>
    </row>
    <row r="33" spans="1:3" ht="12.75" customHeight="1" thickBot="1">
      <c r="A33" s="13"/>
      <c r="C33" s="5"/>
    </row>
    <row r="34" spans="1:4" ht="12.75">
      <c r="A34" s="13"/>
      <c r="C34" s="201" t="s">
        <v>21</v>
      </c>
      <c r="D34" s="202"/>
    </row>
    <row r="35" spans="1:4" ht="12.75">
      <c r="A35" s="13"/>
      <c r="C35" s="220"/>
      <c r="D35" s="221"/>
    </row>
    <row r="36" spans="1:15" ht="12.75">
      <c r="A36" s="13"/>
      <c r="C36" s="123"/>
      <c r="D36" s="95" t="s">
        <v>163</v>
      </c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16"/>
    </row>
    <row r="37" spans="1:9" ht="12.75">
      <c r="A37" s="13"/>
      <c r="C37" s="123"/>
      <c r="D37" s="95" t="s">
        <v>156</v>
      </c>
      <c r="E37" s="129"/>
      <c r="F37" s="129"/>
      <c r="G37" s="129"/>
      <c r="H37" s="129"/>
      <c r="I37" s="129"/>
    </row>
    <row r="38" spans="1:15" ht="12.75">
      <c r="A38" s="13"/>
      <c r="C38" s="123"/>
      <c r="D38" s="95"/>
      <c r="E38" s="130"/>
      <c r="F38" s="130"/>
      <c r="G38" s="130"/>
      <c r="H38" s="130"/>
      <c r="I38" s="130"/>
      <c r="J38" s="15"/>
      <c r="K38" s="15"/>
      <c r="L38" s="15"/>
      <c r="M38" s="15"/>
      <c r="N38" s="15"/>
      <c r="O38" s="15"/>
    </row>
    <row r="39" spans="1:15" ht="12.75">
      <c r="A39" s="13"/>
      <c r="C39" s="123"/>
      <c r="D39" s="142"/>
      <c r="E39" s="130"/>
      <c r="F39" s="130"/>
      <c r="G39" s="130"/>
      <c r="H39" s="130"/>
      <c r="I39" s="130"/>
      <c r="J39" s="15"/>
      <c r="K39" s="15"/>
      <c r="L39" s="15"/>
      <c r="M39" s="15"/>
      <c r="N39" s="15"/>
      <c r="O39" s="15"/>
    </row>
    <row r="40" spans="1:9" ht="12.75">
      <c r="A40" s="13"/>
      <c r="C40" s="123"/>
      <c r="D40" s="95"/>
      <c r="E40" s="129"/>
      <c r="F40" s="129"/>
      <c r="G40" s="129"/>
      <c r="H40" s="129"/>
      <c r="I40" s="129"/>
    </row>
    <row r="41" spans="1:9" ht="12.75">
      <c r="A41" s="13"/>
      <c r="C41" s="123"/>
      <c r="D41" s="95"/>
      <c r="E41" s="129"/>
      <c r="F41" s="129"/>
      <c r="G41" s="129"/>
      <c r="H41" s="129"/>
      <c r="I41" s="129"/>
    </row>
    <row r="42" spans="1:9" ht="12.75">
      <c r="A42" s="13"/>
      <c r="C42" s="123"/>
      <c r="D42" s="95"/>
      <c r="E42" s="129"/>
      <c r="F42" s="129"/>
      <c r="G42" s="129"/>
      <c r="H42" s="129"/>
      <c r="I42" s="129"/>
    </row>
    <row r="43" spans="1:9" ht="12.75" customHeight="1">
      <c r="A43" s="13"/>
      <c r="C43" s="123"/>
      <c r="D43" s="153"/>
      <c r="E43" s="138"/>
      <c r="F43" s="138"/>
      <c r="G43" s="138"/>
      <c r="H43" s="138"/>
      <c r="I43" s="138"/>
    </row>
    <row r="44" spans="3:9" ht="12.75" customHeight="1">
      <c r="C44" s="123"/>
      <c r="D44" s="153"/>
      <c r="E44" s="138"/>
      <c r="F44" s="138"/>
      <c r="G44" s="138"/>
      <c r="H44" s="138"/>
      <c r="I44" s="129"/>
    </row>
    <row r="45" spans="3:9" ht="12.75">
      <c r="C45" s="123"/>
      <c r="D45" s="95"/>
      <c r="E45" s="129"/>
      <c r="F45" s="129"/>
      <c r="G45" s="129"/>
      <c r="H45" s="129"/>
      <c r="I45" s="129"/>
    </row>
    <row r="46" spans="3:9" ht="12.75">
      <c r="C46" s="123"/>
      <c r="D46" s="211"/>
      <c r="E46" s="238"/>
      <c r="F46" s="238"/>
      <c r="G46" s="238"/>
      <c r="H46" s="238"/>
      <c r="I46" s="238"/>
    </row>
    <row r="47" spans="3:12" ht="12.75">
      <c r="C47" s="123"/>
      <c r="D47" s="248"/>
      <c r="E47" s="247"/>
      <c r="F47" s="247"/>
      <c r="G47" s="247"/>
      <c r="H47" s="247"/>
      <c r="I47" s="247"/>
      <c r="J47" s="247"/>
      <c r="K47" s="247"/>
      <c r="L47" s="247"/>
    </row>
    <row r="48" spans="3:13" ht="12.75">
      <c r="C48" s="123"/>
      <c r="D48" s="226"/>
      <c r="E48" s="238"/>
      <c r="F48" s="238"/>
      <c r="G48" s="238"/>
      <c r="H48" s="238"/>
      <c r="I48" s="238"/>
      <c r="J48" s="247"/>
      <c r="K48" s="247"/>
      <c r="L48" s="247"/>
      <c r="M48" s="247"/>
    </row>
    <row r="49" spans="3:11" ht="12.75">
      <c r="C49" s="123"/>
      <c r="D49" s="226"/>
      <c r="E49" s="238"/>
      <c r="F49" s="238"/>
      <c r="G49" s="238"/>
      <c r="H49" s="238"/>
      <c r="I49" s="238"/>
      <c r="J49" s="247"/>
      <c r="K49" s="247"/>
    </row>
    <row r="50" spans="3:11" ht="12.75">
      <c r="C50" s="123"/>
      <c r="D50" s="142"/>
      <c r="E50" s="138"/>
      <c r="F50" s="138"/>
      <c r="G50" s="138"/>
      <c r="H50" s="138"/>
      <c r="I50" s="138"/>
      <c r="J50" s="139"/>
      <c r="K50" s="139"/>
    </row>
    <row r="51" spans="3:4" ht="12.75">
      <c r="C51" s="71"/>
      <c r="D51" s="72"/>
    </row>
    <row r="52" spans="3:4" ht="12.75">
      <c r="C52" s="123"/>
      <c r="D52" s="124"/>
    </row>
  </sheetData>
  <sheetProtection/>
  <mergeCells count="12">
    <mergeCell ref="D46:I46"/>
    <mergeCell ref="D49:K49"/>
    <mergeCell ref="D48:M48"/>
    <mergeCell ref="D47:L47"/>
    <mergeCell ref="C34:D35"/>
    <mergeCell ref="D14:N15"/>
    <mergeCell ref="C1:D2"/>
    <mergeCell ref="C3:N4"/>
    <mergeCell ref="C6:D7"/>
    <mergeCell ref="C8:N9"/>
    <mergeCell ref="C11:D12"/>
    <mergeCell ref="D20:N2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O44"/>
  <sheetViews>
    <sheetView showGridLines="0" zoomScalePageLayoutView="0" workbookViewId="0" topLeftCell="A1">
      <selection activeCell="H11" sqref="H11"/>
    </sheetView>
  </sheetViews>
  <sheetFormatPr defaultColWidth="9.140625" defaultRowHeight="12.75"/>
  <cols>
    <col min="1" max="1" width="4.57421875" style="0" customWidth="1"/>
    <col min="2" max="2" width="4.57421875" style="4" customWidth="1"/>
    <col min="7" max="7" width="9.7109375" style="0" customWidth="1"/>
  </cols>
  <sheetData>
    <row r="1" spans="1:4" ht="12.75">
      <c r="A1" s="21"/>
      <c r="B1" s="22"/>
      <c r="C1" s="201" t="s">
        <v>20</v>
      </c>
      <c r="D1" s="202"/>
    </row>
    <row r="2" spans="1:14" ht="13.5" thickBot="1">
      <c r="A2" s="13"/>
      <c r="C2" s="203"/>
      <c r="D2" s="204"/>
      <c r="E2" s="6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3"/>
      <c r="C3" s="205" t="s">
        <v>143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197"/>
    </row>
    <row r="4" spans="1:14" ht="12.75">
      <c r="A4" s="13"/>
      <c r="C4" s="198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212"/>
    </row>
    <row r="5" spans="1:14" ht="13.5" thickBot="1">
      <c r="A5" s="1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</row>
    <row r="6" spans="1:4" ht="12.75" customHeight="1">
      <c r="A6" s="13"/>
      <c r="C6" s="213" t="s">
        <v>2</v>
      </c>
      <c r="D6" s="202"/>
    </row>
    <row r="7" spans="1:14" ht="13.5" thickBot="1">
      <c r="A7" s="13"/>
      <c r="C7" s="203"/>
      <c r="D7" s="204"/>
      <c r="E7" s="6"/>
      <c r="F7" s="2"/>
      <c r="G7" s="2"/>
      <c r="H7" s="2"/>
      <c r="I7" s="2"/>
      <c r="J7" s="2"/>
      <c r="K7" s="2"/>
      <c r="L7" s="2"/>
      <c r="M7" s="2"/>
      <c r="N7" s="2"/>
    </row>
    <row r="8" spans="1:14" ht="12.75">
      <c r="A8" s="13"/>
      <c r="C8" s="214" t="s">
        <v>144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6"/>
    </row>
    <row r="9" spans="1:14" ht="12.75">
      <c r="A9" s="13"/>
      <c r="C9" s="217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9"/>
    </row>
    <row r="10" ht="13.5" thickBot="1">
      <c r="A10" s="13"/>
    </row>
    <row r="11" spans="1:4" ht="12.75">
      <c r="A11" s="13"/>
      <c r="C11" s="213" t="s">
        <v>3</v>
      </c>
      <c r="D11" s="202"/>
    </row>
    <row r="12" spans="1:4" ht="13.5" thickBot="1">
      <c r="A12" s="13"/>
      <c r="C12" s="203"/>
      <c r="D12" s="204"/>
    </row>
    <row r="13" ht="12.75">
      <c r="A13" s="13"/>
    </row>
    <row r="14" spans="1:14" ht="13.5" customHeight="1">
      <c r="A14" s="13"/>
      <c r="C14" s="27" t="s">
        <v>145</v>
      </c>
      <c r="D14" s="241" t="s">
        <v>188</v>
      </c>
      <c r="E14" s="242"/>
      <c r="F14" s="242"/>
      <c r="G14" s="242"/>
      <c r="H14" s="242"/>
      <c r="I14" s="242"/>
      <c r="J14" s="242"/>
      <c r="K14" s="242"/>
      <c r="L14" s="242"/>
      <c r="M14" s="242"/>
      <c r="N14" s="243"/>
    </row>
    <row r="15" spans="1:14" ht="12.75">
      <c r="A15" s="13"/>
      <c r="C15" s="28" t="s">
        <v>177</v>
      </c>
      <c r="D15" s="244"/>
      <c r="E15" s="245"/>
      <c r="F15" s="245"/>
      <c r="G15" s="245"/>
      <c r="H15" s="245"/>
      <c r="I15" s="245"/>
      <c r="J15" s="245"/>
      <c r="K15" s="245"/>
      <c r="L15" s="245"/>
      <c r="M15" s="245"/>
      <c r="N15" s="246"/>
    </row>
    <row r="16" spans="1:14" ht="12.75" customHeight="1">
      <c r="A16" s="13"/>
      <c r="C16" s="32"/>
      <c r="D16" s="1"/>
      <c r="E16" s="7"/>
      <c r="F16" s="7"/>
      <c r="G16" s="14">
        <v>2013</v>
      </c>
      <c r="H16" s="14">
        <v>2014</v>
      </c>
      <c r="I16" s="14">
        <v>2015</v>
      </c>
      <c r="J16" s="14">
        <v>2016</v>
      </c>
      <c r="K16" s="14">
        <v>2017</v>
      </c>
      <c r="L16" s="14">
        <v>2018</v>
      </c>
      <c r="M16" s="14">
        <v>2019</v>
      </c>
      <c r="N16" s="14">
        <v>2020</v>
      </c>
    </row>
    <row r="17" spans="1:14" ht="12.75" customHeight="1">
      <c r="A17" s="13"/>
      <c r="C17" s="35"/>
      <c r="D17" s="2"/>
      <c r="E17" s="8"/>
      <c r="F17" s="36"/>
      <c r="G17" s="193">
        <v>0.004</v>
      </c>
      <c r="H17" s="52"/>
      <c r="I17" s="52"/>
      <c r="J17" s="52"/>
      <c r="K17" s="52"/>
      <c r="L17" s="52"/>
      <c r="M17" s="52"/>
      <c r="N17" s="52"/>
    </row>
    <row r="18" spans="1:14" ht="12.75" customHeight="1">
      <c r="A18" s="13"/>
      <c r="C18" s="1"/>
      <c r="D18" s="1"/>
      <c r="E18" s="7"/>
      <c r="F18" s="133"/>
      <c r="G18" s="68"/>
      <c r="H18" s="68"/>
      <c r="I18" s="68"/>
      <c r="J18" s="68"/>
      <c r="K18" s="68"/>
      <c r="L18" s="68"/>
      <c r="M18" s="68"/>
      <c r="N18" s="68"/>
    </row>
    <row r="19" spans="1:14" ht="12.75" customHeight="1">
      <c r="A19" s="13"/>
      <c r="C19" s="1"/>
      <c r="D19" s="1"/>
      <c r="E19" s="7"/>
      <c r="F19" s="133"/>
      <c r="G19" s="68"/>
      <c r="H19" s="68"/>
      <c r="I19" s="68"/>
      <c r="J19" s="68"/>
      <c r="K19" s="68"/>
      <c r="L19" s="68"/>
      <c r="M19" s="68"/>
      <c r="N19" s="68"/>
    </row>
    <row r="20" spans="1:14" ht="12.75" customHeight="1">
      <c r="A20" s="13"/>
      <c r="C20" s="184"/>
      <c r="D20" s="249"/>
      <c r="E20" s="249"/>
      <c r="F20" s="249"/>
      <c r="G20" s="249"/>
      <c r="H20" s="249"/>
      <c r="I20" s="249"/>
      <c r="J20" s="249"/>
      <c r="K20" s="249"/>
      <c r="L20" s="249"/>
      <c r="M20" s="249"/>
      <c r="N20" s="249"/>
    </row>
    <row r="21" spans="1:14" ht="12.75" customHeight="1">
      <c r="A21" s="13"/>
      <c r="C21" s="1"/>
      <c r="D21" s="1"/>
      <c r="E21" s="7"/>
      <c r="F21" s="133"/>
      <c r="G21" s="68"/>
      <c r="H21" s="68"/>
      <c r="I21" s="68"/>
      <c r="J21" s="68"/>
      <c r="K21" s="68"/>
      <c r="L21" s="68"/>
      <c r="M21" s="68"/>
      <c r="N21" s="68"/>
    </row>
    <row r="22" spans="1:14" ht="12.75" customHeight="1">
      <c r="A22" s="13"/>
      <c r="C22" s="1"/>
      <c r="D22" s="1"/>
      <c r="E22" s="7"/>
      <c r="F22" s="133"/>
      <c r="G22" s="68"/>
      <c r="H22" s="68"/>
      <c r="I22" s="68"/>
      <c r="J22" s="68"/>
      <c r="K22" s="68"/>
      <c r="L22" s="68"/>
      <c r="M22" s="68"/>
      <c r="N22" s="68"/>
    </row>
    <row r="23" spans="1:14" ht="12.75" customHeight="1">
      <c r="A23" s="13"/>
      <c r="C23" s="1"/>
      <c r="D23" s="1"/>
      <c r="E23" s="7"/>
      <c r="F23" s="133"/>
      <c r="G23" s="68"/>
      <c r="H23" s="68"/>
      <c r="I23" s="68"/>
      <c r="J23" s="68"/>
      <c r="K23" s="68"/>
      <c r="L23" s="68"/>
      <c r="M23" s="68"/>
      <c r="N23" s="68"/>
    </row>
    <row r="24" spans="1:3" ht="12.75" customHeight="1">
      <c r="A24" s="13"/>
      <c r="C24" s="5"/>
    </row>
    <row r="25" spans="1:3" ht="12.75" customHeight="1" thickBot="1">
      <c r="A25" s="13"/>
      <c r="C25" s="5"/>
    </row>
    <row r="26" spans="1:4" ht="12.75">
      <c r="A26" s="13"/>
      <c r="C26" s="201" t="s">
        <v>21</v>
      </c>
      <c r="D26" s="202"/>
    </row>
    <row r="27" spans="1:4" ht="12.75">
      <c r="A27" s="13"/>
      <c r="C27" s="220"/>
      <c r="D27" s="221"/>
    </row>
    <row r="28" spans="1:15" ht="12.75">
      <c r="A28" s="13"/>
      <c r="C28" s="123"/>
      <c r="D28" s="95" t="s">
        <v>155</v>
      </c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16"/>
    </row>
    <row r="29" spans="1:9" ht="12.75">
      <c r="A29" s="13"/>
      <c r="C29" s="123"/>
      <c r="D29" s="95" t="s">
        <v>164</v>
      </c>
      <c r="E29" s="129"/>
      <c r="F29" s="129"/>
      <c r="G29" s="129"/>
      <c r="H29" s="129"/>
      <c r="I29" s="129"/>
    </row>
    <row r="30" spans="1:15" ht="12.75">
      <c r="A30" s="13"/>
      <c r="C30" s="123"/>
      <c r="D30" s="95"/>
      <c r="E30" s="130"/>
      <c r="F30" s="130"/>
      <c r="G30" s="130"/>
      <c r="H30" s="130"/>
      <c r="I30" s="130"/>
      <c r="J30" s="15"/>
      <c r="K30" s="15"/>
      <c r="L30" s="15"/>
      <c r="M30" s="15"/>
      <c r="N30" s="15"/>
      <c r="O30" s="15"/>
    </row>
    <row r="31" spans="1:15" ht="12.75">
      <c r="A31" s="13"/>
      <c r="C31" s="123"/>
      <c r="D31" s="142"/>
      <c r="E31" s="130"/>
      <c r="F31" s="130"/>
      <c r="G31" s="130"/>
      <c r="H31" s="130"/>
      <c r="I31" s="130"/>
      <c r="J31" s="15"/>
      <c r="K31" s="15"/>
      <c r="L31" s="15"/>
      <c r="M31" s="15"/>
      <c r="N31" s="15"/>
      <c r="O31" s="15"/>
    </row>
    <row r="32" spans="1:9" ht="12.75">
      <c r="A32" s="13"/>
      <c r="C32" s="123"/>
      <c r="D32" s="95"/>
      <c r="E32" s="129"/>
      <c r="F32" s="129"/>
      <c r="G32" s="129"/>
      <c r="H32" s="129"/>
      <c r="I32" s="129"/>
    </row>
    <row r="33" spans="1:9" ht="12.75">
      <c r="A33" s="13"/>
      <c r="C33" s="123"/>
      <c r="D33" s="95"/>
      <c r="E33" s="129"/>
      <c r="F33" s="129"/>
      <c r="G33" s="129"/>
      <c r="H33" s="129"/>
      <c r="I33" s="129"/>
    </row>
    <row r="34" spans="1:9" ht="12.75">
      <c r="A34" s="13"/>
      <c r="C34" s="123"/>
      <c r="D34" s="95"/>
      <c r="E34" s="129"/>
      <c r="F34" s="129"/>
      <c r="G34" s="129"/>
      <c r="H34" s="129"/>
      <c r="I34" s="129"/>
    </row>
    <row r="35" spans="1:9" ht="12.75" customHeight="1">
      <c r="A35" s="13"/>
      <c r="C35" s="123"/>
      <c r="D35" s="153"/>
      <c r="E35" s="138"/>
      <c r="F35" s="138"/>
      <c r="G35" s="138"/>
      <c r="H35" s="138"/>
      <c r="I35" s="138"/>
    </row>
    <row r="36" spans="3:9" ht="12.75" customHeight="1">
      <c r="C36" s="123"/>
      <c r="D36" s="153"/>
      <c r="E36" s="138"/>
      <c r="F36" s="138"/>
      <c r="G36" s="138"/>
      <c r="H36" s="138"/>
      <c r="I36" s="129"/>
    </row>
    <row r="37" spans="3:9" ht="12.75">
      <c r="C37" s="123"/>
      <c r="D37" s="95"/>
      <c r="E37" s="129"/>
      <c r="F37" s="129"/>
      <c r="G37" s="129"/>
      <c r="H37" s="129"/>
      <c r="I37" s="129"/>
    </row>
    <row r="38" spans="3:9" ht="12.75">
      <c r="C38" s="123"/>
      <c r="D38" s="211"/>
      <c r="E38" s="238"/>
      <c r="F38" s="238"/>
      <c r="G38" s="238"/>
      <c r="H38" s="238"/>
      <c r="I38" s="238"/>
    </row>
    <row r="39" spans="3:12" ht="12.75">
      <c r="C39" s="123"/>
      <c r="D39" s="248"/>
      <c r="E39" s="247"/>
      <c r="F39" s="247"/>
      <c r="G39" s="247"/>
      <c r="H39" s="247"/>
      <c r="I39" s="247"/>
      <c r="J39" s="247"/>
      <c r="K39" s="247"/>
      <c r="L39" s="247"/>
    </row>
    <row r="40" spans="3:13" ht="12.75">
      <c r="C40" s="123"/>
      <c r="D40" s="226"/>
      <c r="E40" s="238"/>
      <c r="F40" s="238"/>
      <c r="G40" s="238"/>
      <c r="H40" s="238"/>
      <c r="I40" s="238"/>
      <c r="J40" s="247"/>
      <c r="K40" s="247"/>
      <c r="L40" s="247"/>
      <c r="M40" s="247"/>
    </row>
    <row r="41" spans="3:11" ht="12.75">
      <c r="C41" s="123"/>
      <c r="D41" s="226"/>
      <c r="E41" s="238"/>
      <c r="F41" s="238"/>
      <c r="G41" s="238"/>
      <c r="H41" s="238"/>
      <c r="I41" s="238"/>
      <c r="J41" s="247"/>
      <c r="K41" s="247"/>
    </row>
    <row r="42" spans="3:11" ht="12.75">
      <c r="C42" s="123"/>
      <c r="D42" s="142"/>
      <c r="E42" s="138"/>
      <c r="F42" s="138"/>
      <c r="G42" s="138"/>
      <c r="H42" s="138"/>
      <c r="I42" s="138"/>
      <c r="J42" s="139"/>
      <c r="K42" s="139"/>
    </row>
    <row r="43" spans="3:4" ht="12.75">
      <c r="C43" s="71"/>
      <c r="D43" s="72"/>
    </row>
    <row r="44" spans="3:4" ht="12.75">
      <c r="C44" s="123"/>
      <c r="D44" s="124"/>
    </row>
  </sheetData>
  <sheetProtection/>
  <mergeCells count="12">
    <mergeCell ref="D38:I38"/>
    <mergeCell ref="D39:L39"/>
    <mergeCell ref="D40:M40"/>
    <mergeCell ref="D41:K41"/>
    <mergeCell ref="C1:D2"/>
    <mergeCell ref="C3:N4"/>
    <mergeCell ref="C6:D7"/>
    <mergeCell ref="C8:N9"/>
    <mergeCell ref="C11:D12"/>
    <mergeCell ref="D14:N15"/>
    <mergeCell ref="D20:N20"/>
    <mergeCell ref="C26:D2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3"/>
  <sheetViews>
    <sheetView showGridLines="0" zoomScalePageLayoutView="0" workbookViewId="0" topLeftCell="A1">
      <selection activeCell="F23" sqref="F23"/>
    </sheetView>
  </sheetViews>
  <sheetFormatPr defaultColWidth="9.140625" defaultRowHeight="12.75"/>
  <cols>
    <col min="1" max="1" width="4.57421875" style="0" customWidth="1"/>
    <col min="2" max="2" width="4.57421875" style="4" customWidth="1"/>
    <col min="3" max="3" width="11.421875" style="0" customWidth="1"/>
    <col min="4" max="4" width="19.7109375" style="0" customWidth="1"/>
  </cols>
  <sheetData>
    <row r="1" spans="1:4" ht="12.75">
      <c r="A1" s="21"/>
      <c r="B1" s="22"/>
      <c r="C1" s="201" t="s">
        <v>20</v>
      </c>
      <c r="D1" s="202"/>
    </row>
    <row r="2" spans="1:13" ht="13.5" thickBot="1">
      <c r="A2" s="13"/>
      <c r="C2" s="203"/>
      <c r="D2" s="204"/>
      <c r="E2" s="6"/>
      <c r="F2" s="2"/>
      <c r="G2" s="2"/>
      <c r="H2" s="2"/>
      <c r="I2" s="2"/>
      <c r="J2" s="2"/>
      <c r="K2" s="2"/>
      <c r="L2" s="2"/>
      <c r="M2" s="2"/>
    </row>
    <row r="3" spans="1:13" ht="12.75">
      <c r="A3" s="13"/>
      <c r="C3" s="205" t="s">
        <v>35</v>
      </c>
      <c r="D3" s="206"/>
      <c r="E3" s="206"/>
      <c r="F3" s="206"/>
      <c r="G3" s="206"/>
      <c r="H3" s="206"/>
      <c r="I3" s="206"/>
      <c r="J3" s="206"/>
      <c r="K3" s="206"/>
      <c r="L3" s="206"/>
      <c r="M3" s="197"/>
    </row>
    <row r="4" spans="1:13" ht="12.75">
      <c r="A4" s="13"/>
      <c r="C4" s="198"/>
      <c r="D4" s="199"/>
      <c r="E4" s="199"/>
      <c r="F4" s="199"/>
      <c r="G4" s="199"/>
      <c r="H4" s="199"/>
      <c r="I4" s="199"/>
      <c r="J4" s="199"/>
      <c r="K4" s="199"/>
      <c r="L4" s="199"/>
      <c r="M4" s="212"/>
    </row>
    <row r="5" spans="1:13" ht="13.5" thickBot="1">
      <c r="A5" s="13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4" ht="12.75" customHeight="1">
      <c r="A6" s="13"/>
      <c r="C6" s="213" t="s">
        <v>2</v>
      </c>
      <c r="D6" s="202"/>
    </row>
    <row r="7" spans="1:13" ht="13.5" thickBot="1">
      <c r="A7" s="13"/>
      <c r="C7" s="203"/>
      <c r="D7" s="204"/>
      <c r="E7" s="6"/>
      <c r="F7" s="2"/>
      <c r="G7" s="2"/>
      <c r="H7" s="2"/>
      <c r="I7" s="2"/>
      <c r="J7" s="2"/>
      <c r="K7" s="2"/>
      <c r="L7" s="2"/>
      <c r="M7" s="2"/>
    </row>
    <row r="8" spans="1:13" ht="12.75">
      <c r="A8" s="13"/>
      <c r="C8" s="214" t="s">
        <v>127</v>
      </c>
      <c r="D8" s="215"/>
      <c r="E8" s="215"/>
      <c r="F8" s="215"/>
      <c r="G8" s="215"/>
      <c r="H8" s="215"/>
      <c r="I8" s="215"/>
      <c r="J8" s="215"/>
      <c r="K8" s="215"/>
      <c r="L8" s="215"/>
      <c r="M8" s="216"/>
    </row>
    <row r="9" spans="1:13" ht="21.75" customHeight="1">
      <c r="A9" s="13"/>
      <c r="C9" s="217"/>
      <c r="D9" s="218"/>
      <c r="E9" s="218"/>
      <c r="F9" s="218"/>
      <c r="G9" s="218"/>
      <c r="H9" s="218"/>
      <c r="I9" s="218"/>
      <c r="J9" s="218"/>
      <c r="K9" s="218"/>
      <c r="L9" s="218"/>
      <c r="M9" s="219"/>
    </row>
    <row r="10" ht="13.5" thickBot="1">
      <c r="A10" s="13"/>
    </row>
    <row r="11" spans="1:4" ht="12.75">
      <c r="A11" s="13"/>
      <c r="C11" s="213" t="s">
        <v>3</v>
      </c>
      <c r="D11" s="202"/>
    </row>
    <row r="12" spans="1:4" ht="13.5" thickBot="1">
      <c r="A12" s="13"/>
      <c r="C12" s="203"/>
      <c r="D12" s="204"/>
    </row>
    <row r="13" ht="12.75">
      <c r="A13" s="13"/>
    </row>
    <row r="14" spans="1:13" ht="13.5" customHeight="1">
      <c r="A14" s="13"/>
      <c r="C14" s="27" t="s">
        <v>36</v>
      </c>
      <c r="D14" s="253" t="s">
        <v>57</v>
      </c>
      <c r="E14" s="254"/>
      <c r="F14" s="254"/>
      <c r="G14" s="254"/>
      <c r="H14" s="254"/>
      <c r="I14" s="254"/>
      <c r="J14" s="254"/>
      <c r="K14" s="254"/>
      <c r="L14" s="254"/>
      <c r="M14" s="255"/>
    </row>
    <row r="15" spans="1:13" ht="12.75">
      <c r="A15" s="13"/>
      <c r="C15" s="28" t="s">
        <v>189</v>
      </c>
      <c r="D15" s="256"/>
      <c r="E15" s="257"/>
      <c r="F15" s="257"/>
      <c r="G15" s="257"/>
      <c r="H15" s="257"/>
      <c r="I15" s="257"/>
      <c r="J15" s="257"/>
      <c r="K15" s="257"/>
      <c r="L15" s="257"/>
      <c r="M15" s="258"/>
    </row>
    <row r="16" spans="1:13" ht="12.75" customHeight="1">
      <c r="A16" s="13"/>
      <c r="C16" s="32"/>
      <c r="D16" s="1"/>
      <c r="E16" s="1"/>
      <c r="F16" s="14">
        <v>2013</v>
      </c>
      <c r="G16" s="14">
        <v>2014</v>
      </c>
      <c r="H16" s="14">
        <v>2015</v>
      </c>
      <c r="I16" s="14">
        <v>2016</v>
      </c>
      <c r="J16" s="14">
        <v>2017</v>
      </c>
      <c r="K16" s="14">
        <v>2018</v>
      </c>
      <c r="L16" s="14">
        <v>2019</v>
      </c>
      <c r="M16" s="14">
        <v>2020</v>
      </c>
    </row>
    <row r="17" spans="1:13" ht="12.75" customHeight="1">
      <c r="A17" s="13"/>
      <c r="C17" s="64"/>
      <c r="D17" s="2"/>
      <c r="E17" s="51"/>
      <c r="F17" s="54">
        <v>0</v>
      </c>
      <c r="G17" s="48"/>
      <c r="H17" s="48"/>
      <c r="I17" s="54"/>
      <c r="J17" s="48"/>
      <c r="K17" s="48"/>
      <c r="L17" s="48"/>
      <c r="M17" s="48"/>
    </row>
    <row r="18" spans="1:3" ht="12.75" customHeight="1">
      <c r="A18" s="13"/>
      <c r="C18" s="5"/>
    </row>
    <row r="19" spans="1:3" ht="12.75">
      <c r="A19" s="13"/>
      <c r="C19" s="5"/>
    </row>
    <row r="20" spans="1:13" ht="12.75">
      <c r="A20" s="13"/>
      <c r="C20" s="27" t="s">
        <v>59</v>
      </c>
      <c r="D20" s="29" t="s">
        <v>37</v>
      </c>
      <c r="E20" s="3"/>
      <c r="F20" s="3"/>
      <c r="G20" s="3"/>
      <c r="H20" s="3"/>
      <c r="I20" s="3"/>
      <c r="J20" s="3"/>
      <c r="K20" s="3"/>
      <c r="L20" s="3"/>
      <c r="M20" s="30"/>
    </row>
    <row r="21" spans="1:13" ht="12.75">
      <c r="A21" s="13"/>
      <c r="C21" s="28" t="s">
        <v>189</v>
      </c>
      <c r="D21" s="7"/>
      <c r="E21" s="7"/>
      <c r="F21" s="1"/>
      <c r="G21" s="1"/>
      <c r="H21" s="1"/>
      <c r="I21" s="1"/>
      <c r="J21" s="1"/>
      <c r="K21" s="1"/>
      <c r="L21" s="1"/>
      <c r="M21" s="31"/>
    </row>
    <row r="22" spans="1:13" ht="12.75">
      <c r="A22" s="13"/>
      <c r="C22" s="32"/>
      <c r="D22" s="1"/>
      <c r="E22" s="9"/>
      <c r="F22" s="14">
        <v>2013</v>
      </c>
      <c r="G22" s="14">
        <v>2014</v>
      </c>
      <c r="H22" s="14">
        <v>2015</v>
      </c>
      <c r="I22" s="14">
        <v>2016</v>
      </c>
      <c r="J22" s="14">
        <v>2017</v>
      </c>
      <c r="K22" s="14">
        <v>2018</v>
      </c>
      <c r="L22" s="14">
        <v>2019</v>
      </c>
      <c r="M22" s="14">
        <v>2020</v>
      </c>
    </row>
    <row r="23" spans="1:13" ht="12.75">
      <c r="A23" s="13"/>
      <c r="C23" s="35"/>
      <c r="D23" s="51"/>
      <c r="E23" s="47"/>
      <c r="F23" s="48">
        <v>79</v>
      </c>
      <c r="G23" s="48"/>
      <c r="H23" s="48"/>
      <c r="I23" s="48"/>
      <c r="J23" s="48"/>
      <c r="K23" s="48"/>
      <c r="L23" s="48"/>
      <c r="M23" s="48"/>
    </row>
    <row r="24" spans="1:3" ht="13.5" thickBot="1">
      <c r="A24" s="13"/>
      <c r="C24" s="5"/>
    </row>
    <row r="25" spans="1:4" ht="12.75">
      <c r="A25" s="13"/>
      <c r="C25" s="201" t="s">
        <v>21</v>
      </c>
      <c r="D25" s="202"/>
    </row>
    <row r="26" spans="1:4" ht="12.75">
      <c r="A26" s="13"/>
      <c r="C26" s="251"/>
      <c r="D26" s="252"/>
    </row>
    <row r="27" spans="1:4" ht="12.75">
      <c r="A27" s="13"/>
      <c r="C27" s="71"/>
      <c r="D27" s="95"/>
    </row>
    <row r="28" spans="1:4" ht="12.75">
      <c r="A28" s="13"/>
      <c r="C28" s="71"/>
      <c r="D28" s="75" t="s">
        <v>165</v>
      </c>
    </row>
    <row r="29" spans="1:13" ht="12.75" customHeight="1">
      <c r="A29" s="13"/>
      <c r="C29" s="71"/>
      <c r="D29" s="75" t="s">
        <v>166</v>
      </c>
      <c r="E29" s="70"/>
      <c r="F29" s="70"/>
      <c r="G29" s="70"/>
      <c r="H29" s="70"/>
      <c r="I29" s="70"/>
      <c r="J29" s="70"/>
      <c r="K29" s="70"/>
      <c r="L29" s="70"/>
      <c r="M29" s="70"/>
    </row>
    <row r="30" spans="2:4" s="65" customFormat="1" ht="12.75">
      <c r="B30" s="67"/>
      <c r="C30" s="71"/>
      <c r="D30" s="75"/>
    </row>
    <row r="31" spans="3:13" ht="25.5" customHeight="1">
      <c r="C31" s="71"/>
      <c r="D31" s="250"/>
      <c r="E31" s="247"/>
      <c r="F31" s="247"/>
      <c r="G31" s="247"/>
      <c r="H31" s="247"/>
      <c r="I31" s="247"/>
      <c r="J31" s="247"/>
      <c r="K31" s="247"/>
      <c r="L31" s="247"/>
      <c r="M31" s="247"/>
    </row>
    <row r="32" spans="3:4" ht="12.75">
      <c r="C32" s="71"/>
      <c r="D32" s="75"/>
    </row>
    <row r="33" spans="3:4" ht="12.75">
      <c r="C33" s="71"/>
      <c r="D33" s="78"/>
    </row>
  </sheetData>
  <sheetProtection/>
  <mergeCells count="8">
    <mergeCell ref="D31:M31"/>
    <mergeCell ref="C1:D2"/>
    <mergeCell ref="C3:M4"/>
    <mergeCell ref="C6:D7"/>
    <mergeCell ref="C8:M9"/>
    <mergeCell ref="C11:D12"/>
    <mergeCell ref="C25:D26"/>
    <mergeCell ref="D14:M15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m_mytkowski</dc:creator>
  <cp:keywords/>
  <dc:description/>
  <cp:lastModifiedBy>Halina Migdał</cp:lastModifiedBy>
  <cp:lastPrinted>2013-07-18T10:43:22Z</cp:lastPrinted>
  <dcterms:created xsi:type="dcterms:W3CDTF">2006-06-14T16:26:51Z</dcterms:created>
  <dcterms:modified xsi:type="dcterms:W3CDTF">2014-07-11T10:25:58Z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